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3380" windowHeight="609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<sst xmlns="http://schemas.openxmlformats.org/spreadsheetml/2006/main" count="575" uniqueCount="313">
  <si>
    <t>PREFEITURA MUNICIPAL DE ITAPETININGA
CNPJ: 46.634.291/0001-70</t>
  </si>
  <si>
    <t>DIGITAÇÃO ELETRÔNICA DA PROPOSTA</t>
  </si>
  <si>
    <t>PREGÃO PRESENCIAL</t>
  </si>
  <si>
    <t>SEQUENCIA: 227</t>
  </si>
  <si>
    <t>Data Abertura: 11/01/2016 Hrs: 09:00</t>
  </si>
  <si>
    <t>Local Entrega: CENTRAL DE MEDICAMENTOS , AV.JOSÉ DE ALMEIDA CARVALHO 1030 VILA LEONOR</t>
  </si>
  <si>
    <t>Observação: AQUISIÇÃO DE MEDICAMENTOS PARA ATENDER PACIENTES DA REDE BÁSICA DE SAÚDE UBS E PSF E MEDICAMENTOS CONSTANTE OU NÃO DA LISTA RENAME - SECRETARIA MUNICIPAL DE SAÚDE (SISTEMA DE REGISTRO DE PREÇOS)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</si>
  <si>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</si>
  <si>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</si>
  <si>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</si>
  <si>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</si>
  <si>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</si>
  <si>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</si>
  <si>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</si>
  <si>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</si>
  <si>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</si>
  <si>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</si>
  <si>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</si>
  <si>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</si>
  <si>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</si>
  <si>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</si>
  <si>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HEMITARTARATO DE EPINEFRINA 1 mg/ml SOLUÇÃO INJETÁ VEL - 1 ml</t>
  </si>
  <si>
    <t>AMP</t>
  </si>
  <si>
    <t xml:space="preserve">AGUA DESTILADA 10 ML - AMPOLA 10 ML </t>
  </si>
  <si>
    <t xml:space="preserve">CIMETIDINA 300 MG - AMPOLA 2 ML   </t>
  </si>
  <si>
    <t>AM</t>
  </si>
  <si>
    <t xml:space="preserve">CLORETO DE SODIO 20% - AMPOLA 10 ML  </t>
  </si>
  <si>
    <t xml:space="preserve">CLORETO DE POTASSIO 19,1% - AMPOLA 10 ML </t>
  </si>
  <si>
    <t xml:space="preserve">DEXAMETASONA 2 MG/ML - AMPOLA 1 ML </t>
  </si>
  <si>
    <t xml:space="preserve">DICLOFENACO 75 MG AMPOLA 3 ML </t>
  </si>
  <si>
    <t>HIDROCORTIZONA 500 MG FRS/AMPOLA+DILUENTE</t>
  </si>
  <si>
    <t>FAMP</t>
  </si>
  <si>
    <t>SOLUCAO ALCOOLICA DE CLORHEXIDINE 0,5% - FRASCO CO NTENDO 1000ML</t>
  </si>
  <si>
    <t>FR</t>
  </si>
  <si>
    <t xml:space="preserve">ACIDO ACETILSALICILICO 100 MG </t>
  </si>
  <si>
    <t>COMP</t>
  </si>
  <si>
    <t>BROMETO DE IPRATROPIO SOLUCAO PARA INALACAO - FRASCO CONTENDO 20 ML</t>
  </si>
  <si>
    <t xml:space="preserve">BROMOPRIDA 10 MG - AMPOLA 2 ML </t>
  </si>
  <si>
    <t xml:space="preserve">DISULFIRAN 250 MG </t>
  </si>
  <si>
    <t xml:space="preserve">METILFENIDATO 10 MG </t>
  </si>
  <si>
    <t>CLORETO DE BENZALCONIO 0,1 MG/ML + CLORETO DE SODI O 9 MG/ ML SOL. NASAL FRASCO 30 ML</t>
  </si>
  <si>
    <t>UN</t>
  </si>
  <si>
    <t>BROMIDRATO DE FENOTEROL SOLUCAO PARA INALACAO - 5  MG/ML FRASCO 20 ML</t>
  </si>
  <si>
    <t>SIMETICONE 75 MG/ML - FRASCO CONTENDO 15 ML</t>
  </si>
  <si>
    <t>METILBROMETO DE HIOSCINA 20 MG - AMPOLA CONTENDO 1  ML</t>
  </si>
  <si>
    <t xml:space="preserve">COMPLEXO B - AMPOLA 2 ML </t>
  </si>
  <si>
    <t>LIDOCAINA 2% SEM VASO CONSTRITOR - FRASCO 20 ML</t>
  </si>
  <si>
    <t>LIDOCAINA GELEIA 2% - BISNAGA 30 GRAMAS</t>
  </si>
  <si>
    <t>BIS</t>
  </si>
  <si>
    <t>PROMETAZINA 50 MG - AMPOLA 2ML</t>
  </si>
  <si>
    <t xml:space="preserve">ACIDO ACETILSALICILICO 500 MG </t>
  </si>
  <si>
    <t xml:space="preserve">AZITROMICINA 500 MG COMP/CAPS </t>
  </si>
  <si>
    <t>LEVOTIROXINA SODICA 100 MCG</t>
  </si>
  <si>
    <t>TETRACICLINA 100 MG + ANFOTERICINA B 50 MG/4G, CREME VAGINAL, TUBO CONTENDO 45 G, CONTENDO DE 10 A 14 APLICADORES</t>
  </si>
  <si>
    <t>LEVOTIROXINA SODICA 50 MCG</t>
  </si>
  <si>
    <t>SULFATO FERROSO 40 MG DE FERRO ELEMENTAR</t>
  </si>
  <si>
    <t>PARACETAMOL 500 MG</t>
  </si>
  <si>
    <t>NORFLOXACINO 400 MG</t>
  </si>
  <si>
    <t>NISTATINA 100.000 UI/ML SUSP. ORAL FRASCO 50 ML</t>
  </si>
  <si>
    <t xml:space="preserve">FINASTERIDA 5MG </t>
  </si>
  <si>
    <t xml:space="preserve">FITOMENADIONA 10 MG - AMPOLA 1 ML </t>
  </si>
  <si>
    <t xml:space="preserve">CLONAZEPAN 2,5 MG/ML GOTAS - FRASCO 20 ML </t>
  </si>
  <si>
    <t>IMIPRAMINA 25 MG</t>
  </si>
  <si>
    <t>LEVOMEPROMAZINA 100 MG</t>
  </si>
  <si>
    <t>LEVOMEPROMAZINA 25 MG</t>
  </si>
  <si>
    <t>PROMETAZINA 25 MG</t>
  </si>
  <si>
    <t>COLAGENASE 0,6UI + CLORANFENICOL 0,01 G - TUBO CON TENDO 30 GRAMAS</t>
  </si>
  <si>
    <t xml:space="preserve">AGUA OXIGENADA 10 V- FRASCO 1000 ML </t>
  </si>
  <si>
    <t>VASELINA LIQUIDA - FRASCO CONTENDO 1000 ML</t>
  </si>
  <si>
    <t xml:space="preserve">ALCOOL ETILICO 70% </t>
  </si>
  <si>
    <t>AMPICILINA SUSPENSAO ORAL 250 MG/5ML - FRASCO CONT   ENDO 60 ML</t>
  </si>
  <si>
    <t xml:space="preserve">DETERGENTE ENZIMATICO - FRASCO 1000ML.     </t>
  </si>
  <si>
    <t>RANITIDINA 150 MG</t>
  </si>
  <si>
    <t xml:space="preserve">CIPROFLOXACINA 500 MG </t>
  </si>
  <si>
    <t xml:space="preserve">BENZOATO DE BENZILA 25% - FRASCO 60 ML </t>
  </si>
  <si>
    <t xml:space="preserve">ACIDO FOLICO 5 MG </t>
  </si>
  <si>
    <t xml:space="preserve">ACIDO VALPROICO 250 MG </t>
  </si>
  <si>
    <t xml:space="preserve">ACIDO VALPROICO 500 MG </t>
  </si>
  <si>
    <t>PREDNISOLONA 3 MG/ML SOLUCAO ORAL - FRASCO 60 ML</t>
  </si>
  <si>
    <t>PERICIAZINA 10 MG</t>
  </si>
  <si>
    <t>PERICIAZINA SOLUCAO ORAL 4% FRASCO CONTENDO 20 ML</t>
  </si>
  <si>
    <t>NEOMICINA 5MG/G + BACITRACINA 250 UI/G - POMADA TUBO 10 G</t>
  </si>
  <si>
    <t>TB</t>
  </si>
  <si>
    <t xml:space="preserve">CLORPROPAMIDA 250 MG  </t>
  </si>
  <si>
    <t xml:space="preserve">AMPICILINA 500 MG COMP/CAPS </t>
  </si>
  <si>
    <t xml:space="preserve">IBUPROFENO 300mg </t>
  </si>
  <si>
    <t>METOCLOPRAMIDA 10 MG - AMPOLA 2ML</t>
  </si>
  <si>
    <t>DEXAMETASONA 4 MG/ML - AMPOLA OU FRASCO/AMPOLA 2,5  ML</t>
  </si>
  <si>
    <t xml:space="preserve">ACICLOVIR 200 MG    </t>
  </si>
  <si>
    <t>ACICLOVIR 50 MG/G 10 G</t>
  </si>
  <si>
    <t xml:space="preserve">ACIDO FOLINICO 15 MG ( FOLINATO DE CÁLCIO) </t>
  </si>
  <si>
    <t>NIFEDIPINA 20 MG</t>
  </si>
  <si>
    <t>SALBUTAMOL 2 MG/5 ML FRS.100 A 120 ML</t>
  </si>
  <si>
    <t xml:space="preserve">AGUA DESTILADA - AMPOLA 05 ML </t>
  </si>
  <si>
    <t xml:space="preserve">ALBENDAZOL 400 MG COMP/CAP </t>
  </si>
  <si>
    <t>ALENDRONATO SODICO 10 MG</t>
  </si>
  <si>
    <t xml:space="preserve">AMINOFILINA 100 MG </t>
  </si>
  <si>
    <t xml:space="preserve">AMOXACILINA 500 MG </t>
  </si>
  <si>
    <t xml:space="preserve">ANLODIPINA 10MG </t>
  </si>
  <si>
    <t xml:space="preserve">ATENOLOL 50 MG </t>
  </si>
  <si>
    <t xml:space="preserve">ATROPINA 0,25 MG - AMP 1ML </t>
  </si>
  <si>
    <t>CLORIDRATO DE DILTIAZEN 30 MG</t>
  </si>
  <si>
    <t xml:space="preserve">DICLOFENACO 50 MG </t>
  </si>
  <si>
    <t xml:space="preserve">CLORIDRATO DE BIPERIDENO 2 MG </t>
  </si>
  <si>
    <t xml:space="preserve">CAPTOPRIL 25 MG </t>
  </si>
  <si>
    <t xml:space="preserve">CARBAMAZEPINA 2% SUSP. ORAL - 100 ML </t>
  </si>
  <si>
    <t xml:space="preserve">CARBONATO DE CALCIO 500MG   </t>
  </si>
  <si>
    <t xml:space="preserve">CARBONATO DE LITIO 300 MG </t>
  </si>
  <si>
    <t xml:space="preserve">CARVEDILOL 25 MG </t>
  </si>
  <si>
    <t xml:space="preserve">CARVEDILOL 3,125 MG </t>
  </si>
  <si>
    <t xml:space="preserve">CARVEDILOL 6,25 MG </t>
  </si>
  <si>
    <t xml:space="preserve">CEFALEXINA 500 MG </t>
  </si>
  <si>
    <t xml:space="preserve">CLOMIPRAMINA 25 MG </t>
  </si>
  <si>
    <t xml:space="preserve">DESLANOSIDO 0,2 MG/ML AMP 2 ML </t>
  </si>
  <si>
    <t xml:space="preserve">DIAZEPAN 5mg/ml - AMPOLA 2 ml </t>
  </si>
  <si>
    <t>BROMOPRIDA 10mg</t>
  </si>
  <si>
    <t xml:space="preserve">BROMOPRIDA 4 MG/ML GOTAS - 20ML </t>
  </si>
  <si>
    <t xml:space="preserve">DIGOXINA 0,25 MG </t>
  </si>
  <si>
    <t>DIMENIDRINATO 30 MG+PIRIDOXINA 50 MG+GLICOSE 1000  MG+FRUTOSE 1000 MG - AMP 10ML</t>
  </si>
  <si>
    <t xml:space="preserve">DIPIRONA INJ. 500 MG/ML AMPOLA 2 ML </t>
  </si>
  <si>
    <t>ERITROMICINA 250MG/ 5ML SUSP. ORAL FRASCO 50 A 100 ML</t>
  </si>
  <si>
    <t xml:space="preserve">ERITROMICINA 500MG </t>
  </si>
  <si>
    <t xml:space="preserve">ESPIRONOLACTONA 25 MG </t>
  </si>
  <si>
    <t xml:space="preserve">ESPIRONOLACTONA 100 MG
  </t>
  </si>
  <si>
    <t>PIROXICAN 20mg. CÁPSULA</t>
  </si>
  <si>
    <t xml:space="preserve">FENITOINA - 100mg </t>
  </si>
  <si>
    <t xml:space="preserve">FENOBARBITAL - 100mg </t>
  </si>
  <si>
    <t xml:space="preserve">FENOBARBITAL 200 mg - ampola 2 ml  </t>
  </si>
  <si>
    <t xml:space="preserve">FENOBARBITAL GOTAS 40 mg/ml - FRASCO 20ml </t>
  </si>
  <si>
    <t xml:space="preserve">FLUCONAZOL 150 mg </t>
  </si>
  <si>
    <t xml:space="preserve">FLUOXETINA 20 mg </t>
  </si>
  <si>
    <t xml:space="preserve">FUROSEMIDA 5 MG/ML- AMP 2 ML </t>
  </si>
  <si>
    <t>GLICOSE 25% - INJ. - AMP 10 ML</t>
  </si>
  <si>
    <t>GLICOSE 50% INJ. AMP. 10 ML</t>
  </si>
  <si>
    <t>GLIMEPIRIDA 2MG</t>
  </si>
  <si>
    <t>HALOPERIDOL 5 MG</t>
  </si>
  <si>
    <t>HALOPERIDOL 5mg 1ml INJ.</t>
  </si>
  <si>
    <t>HALOPERIDOL SOL.ORAL 2MG/ML - FRS. 20ml.</t>
  </si>
  <si>
    <t>CLORTALIDONA 25mg comp.</t>
  </si>
  <si>
    <t>INSULINA HUMANA NPH 100 UI/ML - 10 ML USO ADULTO/PEDIATRICO</t>
  </si>
  <si>
    <t>INSULINA HUMANA REGULAR 100 UI/ML - 10 ML USO ADULTO/PEDIATRICO</t>
  </si>
  <si>
    <t>DINITRATO DE ISOSSORBIDA 10 mg</t>
  </si>
  <si>
    <t>LEVODOPA+CLORIDRATO BENSERAZIDA 200/50mg</t>
  </si>
  <si>
    <t>LEVONORGESTREL 0,15 MG+ETINILESTRADIOL 0,03 MG CARTELA C/21 COMP.</t>
  </si>
  <si>
    <t>CT</t>
  </si>
  <si>
    <t>ATORVASTATINA 20mg</t>
  </si>
  <si>
    <t>METFORMINA 500mg</t>
  </si>
  <si>
    <t>NIMESULIDA 100mg</t>
  </si>
  <si>
    <t>NITROFURANTOINA 100 MG</t>
  </si>
  <si>
    <t>NORESTISTERONA 0,35 MG CARTELA C/35 COMP.</t>
  </si>
  <si>
    <t xml:space="preserve">OMEPRAZOL 20mg  </t>
  </si>
  <si>
    <t>CAPS</t>
  </si>
  <si>
    <t>NORTRIPTILINA 25mg comp.</t>
  </si>
  <si>
    <t>PARACETAMOL 200 MG/ML 15ML GTS</t>
  </si>
  <si>
    <t>LEVONORGESTREL 0,75mg</t>
  </si>
  <si>
    <t>PALMITATO DE PIPOTIAZINA 25 MG/ML -AMPOLA 1 ML</t>
  </si>
  <si>
    <t>PIRIMETAMINA - 25mg</t>
  </si>
  <si>
    <t xml:space="preserve">DEXCLORFENIRAMINA 2 mg - comp. </t>
  </si>
  <si>
    <t xml:space="preserve">DEXCLORFENIRAMINA SOL. ORAL 2MG/5ML - FR 120ML </t>
  </si>
  <si>
    <t>PREDNISONA 5 mg</t>
  </si>
  <si>
    <t>PREDNISONA 20 mg</t>
  </si>
  <si>
    <t xml:space="preserve">ANLODIPINA 5mg </t>
  </si>
  <si>
    <t>MEDROXIPROGESTERONA ACETATO SUSP.INJ.150MG/1ML</t>
  </si>
  <si>
    <t xml:space="preserve">CLONAZEPAN 2 MG </t>
  </si>
  <si>
    <t>SECNIDAZOL 1,0g</t>
  </si>
  <si>
    <t>SERTRALINA 50 MG</t>
  </si>
  <si>
    <t>SINVASTATINA 20 MG COMP.</t>
  </si>
  <si>
    <t>NITRAZEPAN 5 MG</t>
  </si>
  <si>
    <t>CINARIZINA 25mg</t>
  </si>
  <si>
    <t>SULFAMETOXAZOL+TRIMETROPINA 200 MG+40 MG/5 ML FRS.100 ML</t>
  </si>
  <si>
    <t>SULFADIAZINA 500 mg</t>
  </si>
  <si>
    <t xml:space="preserve">CARBAMAZEPINA 200mg  </t>
  </si>
  <si>
    <t>TETRACICLINA 500MG COMP/CAPS</t>
  </si>
  <si>
    <t xml:space="preserve">AMITRIPTILINA 25mg </t>
  </si>
  <si>
    <t>CLORIDRATO DE BUPROPIONA 150mg</t>
  </si>
  <si>
    <t>BECLOMETASONA DIPROPIONATO 250MCG SPRAY ORAL- 200  DOSES</t>
  </si>
  <si>
    <t>BECLOMETASONA DIPROPIONATO 50 MCG SPRAY ORAL - 200  DOSES</t>
  </si>
  <si>
    <t xml:space="preserve">ALLOPURINOL 300 MG </t>
  </si>
  <si>
    <t>SALBUTAMOL 100 MCG SPRAY</t>
  </si>
  <si>
    <t xml:space="preserve">MALEATO DE ENALAPRIL 10MG  </t>
  </si>
  <si>
    <t xml:space="preserve">ACIDO ASCORBICO 500 MG- AMP. 5ML </t>
  </si>
  <si>
    <t>VALPROATO DE SODIO SOLUÇÃO ORAL OU XAROPE 57,624 M G/ML</t>
  </si>
  <si>
    <t>SINVASTATINA 10 MG</t>
  </si>
  <si>
    <t xml:space="preserve">MALEATO DE ENALAPRIL 20 MG  </t>
  </si>
  <si>
    <t xml:space="preserve">MALEATO DE ENALAPRIL 5MG </t>
  </si>
  <si>
    <t xml:space="preserve">ALLOPURINOL 100MG   </t>
  </si>
  <si>
    <t xml:space="preserve">DIFOSFATO DE CLOROQUINA 250MG </t>
  </si>
  <si>
    <t>SULFADIAZINA DE PRATA 1%+NITRATO DE CÉRIO 0,4% - T  B 50G</t>
  </si>
  <si>
    <t>ACETOFENIDO DE ALGESTONA 150 MG+ENANTATO DE ESTRAD IOL 10MG - AMP 1ML</t>
  </si>
  <si>
    <t xml:space="preserve">AMINOFILINA 24MG/ML - AMP 10ML </t>
  </si>
  <si>
    <t>BUTILBROMETO DE ESCOPOLAMINA 20 MG+DIPIRONA 2,5GR  - AMP 5ML</t>
  </si>
  <si>
    <t>CODEINA 30MG+PARACETAMOL 500MG</t>
  </si>
  <si>
    <t>DIPIRONA 750 MG+ADIFENINA 25MG+PROMETAZINA 25MG -  AMP. 2ML</t>
  </si>
  <si>
    <t>LEVOMEPROMAZINA 4% GOTAS - FR 20ML</t>
  </si>
  <si>
    <t>METILDOPA 250MG</t>
  </si>
  <si>
    <t>LOSARTANA POTASSICA 100 MG</t>
  </si>
  <si>
    <t xml:space="preserve">LOSARTANA POTASSICA 50MG </t>
  </si>
  <si>
    <t>SOLUÇAO DE GLICOSE 5% - 500ML E SISTEMA FECHADO</t>
  </si>
  <si>
    <t xml:space="preserve">CLORETO DE SODIO 0,9%+GLICOSE 5% - FRS. 250ML </t>
  </si>
  <si>
    <t xml:space="preserve">CLORETO DE SODIO 0,9%+GLICOSE 5% - FRS. 500ML </t>
  </si>
  <si>
    <t xml:space="preserve">ATENOLOL 100MG </t>
  </si>
  <si>
    <t xml:space="preserve">CLORPROMAZINA 25 MG </t>
  </si>
  <si>
    <t xml:space="preserve">CLORPROMAZINA 100MG </t>
  </si>
  <si>
    <t>CLORIDRATO DE METFORMINA 850MG</t>
  </si>
  <si>
    <t xml:space="preserve">CLORETO DE SODIO 0,9% SOLUÇÃO 500ML </t>
  </si>
  <si>
    <t xml:space="preserve">CLORETO DE SODIO 0,9% SOLUÇÃO 100 A 125ML </t>
  </si>
  <si>
    <t xml:space="preserve">CLORETO DE SODIO 0,9% SOLUÇÃO 250ML </t>
  </si>
  <si>
    <t>DECANOATO DE HALOPERIDOL 70,52 MG - AMP 1ML</t>
  </si>
  <si>
    <t xml:space="preserve">DEXAMETASONA 4 MG - COMP. </t>
  </si>
  <si>
    <t>GLICLAZIDA 80 MG</t>
  </si>
  <si>
    <t>HIDROCORTIZONA 100 MG FRS/AMP + DILUENTE</t>
  </si>
  <si>
    <t>PERMETRINA 1% SOLUÇÃO - FR 60ML</t>
  </si>
  <si>
    <t>TIORIDAZINA 100 MG</t>
  </si>
  <si>
    <t>ACIDOS GRAXOS+VITAMINA A, E LETICINA DE SOJA (OLEO  PROTETOR PARA PELE COMPOSTO EXCLUSIVAMENTE POR MATERIAS-PRIMAS DE ORIGEM VEGETAL, CONTENDO OLEO DE GIRASSOL, ACIDOS GRAXOS ESSENCIAIS, LINOLEICO SOB FORMA LIVRE, VITAMINA E, VITAMINA A, LECITINA DE</t>
  </si>
  <si>
    <t>PROMESTRIENO 10 MG, CREME VAGINAL, BISNAGA 30 G CONTENDO DE 10 A 14 APLICADORES</t>
  </si>
  <si>
    <t>LIDOCAINA 2% C/ EPINEFRINA 1.200.000 FRS 20 ML</t>
  </si>
  <si>
    <t>PERMANGANATO DE POTASSIO 100 MG</t>
  </si>
  <si>
    <t>SOLUÇAO DE GLICOSE 5%- 250 ML E SISTEMA FECHADO</t>
  </si>
  <si>
    <t>ADESIVO TRANSDERMICO DE NICOTINA 21 MG</t>
  </si>
  <si>
    <t>ADESIVO TRANSDERMICO DE NICOTINA 14 MG</t>
  </si>
  <si>
    <t>ADESIVO TRANSDERMICO DE NICOTINA 7 MG</t>
  </si>
  <si>
    <t xml:space="preserve">CLORANFENICOL 500 MG COMPRIMIDO     </t>
  </si>
  <si>
    <t>MELOXICAN 15 MG COMPRIMIDO</t>
  </si>
  <si>
    <t xml:space="preserve">SOLUÇÃO AQUOSA DE CLORHEXIDINE 0,2 % - 1000 ML </t>
  </si>
  <si>
    <t>LT</t>
  </si>
  <si>
    <t>AGUA BORICADA 2% FRASCO 100 ML</t>
  </si>
  <si>
    <t>CLORIDRATO DE AMIODARONA 100 MG</t>
  </si>
  <si>
    <t xml:space="preserve">CLORIDRATO DE DOPAMINA 50 MG/ML - 10 ML </t>
  </si>
  <si>
    <t xml:space="preserve">DIAZEPAN 10 MG </t>
  </si>
  <si>
    <t>ISOSSORBIDA DINITRATO 5 mg SUBLINGUAL</t>
  </si>
  <si>
    <t xml:space="preserve">DIPIRONA SODICA GOTAS 500 MG/ML FRASCO 10 ML </t>
  </si>
  <si>
    <t>MALEATO DE MIDAZOLAM 5mg/ml - ampola 3 ml</t>
  </si>
  <si>
    <t xml:space="preserve">FENITOINA 50 mg/ml - ampola 5 ml </t>
  </si>
  <si>
    <t xml:space="preserve">CITRATO DE FENTANILA 0,05 MG/ML AMPOLA  10ML </t>
  </si>
  <si>
    <t>SOLUÇÃO RINGER COM LACTATO FRASCO 500 ML</t>
  </si>
  <si>
    <t>LEVODOPA 100 MG + CL. BENSERAZIDA 25 MG HBS</t>
  </si>
  <si>
    <t>LEVODOPA 100 MG + CL. BENSERAZIDA 25 MG DISPERSIVEL</t>
  </si>
  <si>
    <t xml:space="preserve">ALBENDAZOL 40 MG/ML SUSP. FRS/10ML </t>
  </si>
  <si>
    <t>ALENDRONATO SODICO 70 MG</t>
  </si>
  <si>
    <t>BUTILBROMETO DE ESCOPOLAMINA 10 MG</t>
  </si>
  <si>
    <t>DOMPERIDONA 10 MG</t>
  </si>
  <si>
    <t xml:space="preserve">GLIBENCLAMIDA 5 MG </t>
  </si>
  <si>
    <t xml:space="preserve">AMOXICILINA 250 MG/5 ML SUSP. ORAL FRS. 150 ML </t>
  </si>
  <si>
    <t xml:space="preserve">BENZILPENICILINA BENZATINA 1.200.000UI </t>
  </si>
  <si>
    <t xml:space="preserve">CEFALEXINA 250MG/5 ML FRS.60 A 100 ML </t>
  </si>
  <si>
    <t xml:space="preserve">CIMETIDINA 200 MG </t>
  </si>
  <si>
    <t xml:space="preserve">DEXAMETASONA 1 MG/G CREME TUBO 10 G </t>
  </si>
  <si>
    <t xml:space="preserve">FUROSEMIDA 40 MG </t>
  </si>
  <si>
    <t>METOCLOPRAMIDA 10 MG</t>
  </si>
  <si>
    <t>MEBENDAZOL 100 MG</t>
  </si>
  <si>
    <t>METRONIDAZOL 500 MG/5 G GELEIA VAGINAL TUBO 50 G + APLICADOR</t>
  </si>
  <si>
    <t>METRONIDAZOL 250 MG</t>
  </si>
  <si>
    <t>METRONIDAZOL SUSP. ORAL 40 MG/ML FRS.80 A 100 ML</t>
  </si>
  <si>
    <t>NISTATINA 100.000UI/4 G CREME VAGINAL TUBO 60 G + APLICADOR</t>
  </si>
  <si>
    <t>PROPRANOLOL 40 MG</t>
  </si>
  <si>
    <t>HIDROCLOROTIAZIDA 25 MG</t>
  </si>
  <si>
    <t>HIDROXIDO DE ALUMINIO 60 A 62 MG/ML SUSP. ORAL FRS.100 A 150 ML</t>
  </si>
  <si>
    <t>MEBENDAZOL 100 MG/5 ML SUSP.ORAL 30 ML</t>
  </si>
  <si>
    <t>SAIS PARA REIDRATAÇÃO ORAL PÓ 10 A 30 G.</t>
  </si>
  <si>
    <t>ENV</t>
  </si>
  <si>
    <t>SULFAMETOXAZOL 400 MG + TRIMETROPINA 80 MG</t>
  </si>
  <si>
    <t>SULFATO FERROSO 25 MG/ML FERRO ELEMENTAR 30 ML</t>
  </si>
  <si>
    <t>BENZILPENICILINA PROCAINA 300.000UI + BENZILPENICI LINA POTASSICA 100.000UI PO PARA SUSP. INJETAVEL.</t>
  </si>
  <si>
    <t>GLUCONATO DE CÁLCIO 10% - AMPOLA 10 ML-</t>
  </si>
  <si>
    <t xml:space="preserve">SOLUÇÃO DE RINGER- FRS- 500 ML </t>
  </si>
  <si>
    <t>SOLUÇÃO DE MANITOL 20%- FRS- 500 ML</t>
  </si>
  <si>
    <t>ACETATO DE RETINOL 10.000 UI + AMINOACIDOS 25MG + METIONINA 5 MG + CLORANFENICOL 5 MG. POMADA OFTALMICA TUBO 3,5 G</t>
  </si>
  <si>
    <t xml:space="preserve">AZITROMICINA 900 MG SUSPENSAO ORAL </t>
  </si>
  <si>
    <t>CLORIDRATO DE TETRACAINA 10 MG/ML + EFENILEFRINA 1   MG/ML SOL. OFTALMICA FRASCO 10 ML</t>
  </si>
  <si>
    <t>TROPICAMIDA 1% SOL. OFTALMICA FRASCO 5 ML</t>
  </si>
  <si>
    <t xml:space="preserve">NITRATO DE MICONAZOL 20MG/G CREME VAGINAL COM 80 GR </t>
  </si>
  <si>
    <t>ATENOLOL 25 mg</t>
  </si>
  <si>
    <t>LOSARTANA POTÁSSICA 25 MG</t>
  </si>
  <si>
    <t>CLORIDRATO DE TIAMINA 300 mg</t>
  </si>
  <si>
    <t>FLUORESCEINA SODICA 1% SOLUÇÃO OFTALMICA ESTERIL - FRS.3 ML</t>
  </si>
  <si>
    <t>LEVOTIROXINA SODICA 25 mcg</t>
  </si>
  <si>
    <t>SULFATO DE MAGNESIO 50% - ampola 10 ml</t>
  </si>
  <si>
    <t>DISPOSITIVO INTRA-UTERINO COM HASTES POLIETILENO (D.I.U)</t>
  </si>
  <si>
    <t>HIPOCLORITO 1% DE CLORO ATIVO ESTABILIZADO PRINCIP  IO ATIVO HIPOCLORITO DE SODIO EM QUANTIDADE SUFICIENTE PARA LIBERAR 10.000 ppm DE CLORO ATIVO - FRS. 1000 ML COM REGISTRO NA ANVISA E APRESENTAÇÃO DE FICHA TECNICA.</t>
  </si>
  <si>
    <t>HEMITARTARATO DE NOREPINEFRINA 2 MG/ML 4 ML</t>
  </si>
  <si>
    <t>PETIDINA 50 MG/ML 2 ML</t>
  </si>
  <si>
    <t>CLORIDRATO DE AMBROXOL 30 MG/ 5ML ADULTO -FRASCO 120 ML</t>
  </si>
  <si>
    <t xml:space="preserve">DOBUTAMINA 250 MG/20 ML 20 ML </t>
  </si>
  <si>
    <t>NIFEDIPINO 10 MG</t>
  </si>
  <si>
    <t>CETOCONAZOL 20 MG/G CREME 30 G</t>
  </si>
  <si>
    <t>CLORIDRATO DE AMIODARONA 200 MG</t>
  </si>
  <si>
    <t>DICLORIDRATO DE FLUNARIZINA 10 MG</t>
  </si>
  <si>
    <t xml:space="preserve">AZITROMICINA 600 MG PÓ PARA SUSPENSÃO ORAL + DILUENTE </t>
  </si>
  <si>
    <t xml:space="preserve">CARVEDILOL 12,5 MG </t>
  </si>
  <si>
    <t>CLORIDRATO DE AMBROXOL 15mg/5ml PEDIÁTRICO - FRASCO 120 ml</t>
  </si>
  <si>
    <t>CLORIDRATO DE DILTIAZEM 60 mg</t>
  </si>
  <si>
    <t>CLORIDRATO DE DILTIAZEM 90 mg</t>
  </si>
  <si>
    <t>MESILATO DE DOXAZOSINA 2 mg</t>
  </si>
  <si>
    <t>MESILATO DE DOXAZOSINA 4 mg</t>
  </si>
  <si>
    <t>GLIMEPIRIDA 4 mg</t>
  </si>
  <si>
    <t>BEZAFIBRATO 200 mg</t>
  </si>
  <si>
    <t xml:space="preserve">AMIODARONA 50 MG / ML C / 3 ML  </t>
  </si>
  <si>
    <t>COMPLEXO B</t>
  </si>
  <si>
    <t xml:space="preserve">HIOSCINA 10 MG + DIPIRONA 250MG </t>
  </si>
  <si>
    <t xml:space="preserve">ACIDO ACÉTICO 5% FRASCO COM 200 ML </t>
  </si>
  <si>
    <t xml:space="preserve">ACIDO TRICLOROACETICO 80 % FRASCO COM 50 ML </t>
  </si>
  <si>
    <t xml:space="preserve">LUGOL 2% FRASCO COM 200 ML </t>
  </si>
  <si>
    <t xml:space="preserve">SOLUÇÃO AQUOSA DE CLORHEXIDINE 0,12 %- 200 a 250ml </t>
  </si>
  <si>
    <t>ALCOOL EM GEL 70%  EM EMBALAGEM 100ML</t>
  </si>
  <si>
    <t>REMOVEDOR DE ESPARADRAPO - FRASCO 1000 ML</t>
  </si>
  <si>
    <t>Protetor solar FPS 50 - resistente a água,ampla proteção UVA-UVB ação hidratante,não oleosa,frasco 200 ml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</si>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</sst>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2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227</v>
      </c>
      <c r="C17">
        <v>2015</v>
      </c>
      <c r="D17">
        <v>1</v>
      </c>
      <c r="G17" s="14">
        <v>1</v>
      </c>
      <c r="H17" s="19" t="s">
        <v>21</v>
      </c>
      <c r="I17" s="22">
        <v>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227</v>
      </c>
      <c r="C18">
        <v>2015</v>
      </c>
      <c r="D18">
        <v>2</v>
      </c>
      <c r="G18" s="14">
        <v>2</v>
      </c>
      <c r="H18" s="19" t="s">
        <v>23</v>
      </c>
      <c r="I18" s="22">
        <v>15000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227</v>
      </c>
      <c r="C19">
        <v>2015</v>
      </c>
      <c r="D19">
        <v>3</v>
      </c>
      <c r="G19" s="14">
        <v>3</v>
      </c>
      <c r="H19" s="19" t="s">
        <v>24</v>
      </c>
      <c r="I19" s="22">
        <v>4000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227</v>
      </c>
      <c r="C20">
        <v>2015</v>
      </c>
      <c r="D20">
        <v>4</v>
      </c>
      <c r="G20" s="14">
        <v>4</v>
      </c>
      <c r="H20" s="19" t="s">
        <v>26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227</v>
      </c>
      <c r="C21">
        <v>2015</v>
      </c>
      <c r="D21">
        <v>5</v>
      </c>
      <c r="G21" s="14">
        <v>5</v>
      </c>
      <c r="H21" s="19" t="s">
        <v>27</v>
      </c>
      <c r="I21" s="22">
        <v>200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227</v>
      </c>
      <c r="C22">
        <v>2015</v>
      </c>
      <c r="D22">
        <v>6</v>
      </c>
      <c r="G22" s="14">
        <v>6</v>
      </c>
      <c r="H22" s="19" t="s">
        <v>28</v>
      </c>
      <c r="I22" s="22">
        <v>6000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227</v>
      </c>
      <c r="C23">
        <v>2015</v>
      </c>
      <c r="D23">
        <v>7</v>
      </c>
      <c r="G23" s="14">
        <v>7</v>
      </c>
      <c r="H23" s="19" t="s">
        <v>29</v>
      </c>
      <c r="I23" s="22">
        <v>15000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227</v>
      </c>
      <c r="C24">
        <v>2015</v>
      </c>
      <c r="D24">
        <v>8</v>
      </c>
      <c r="G24" s="14">
        <v>8</v>
      </c>
      <c r="H24" s="19" t="s">
        <v>30</v>
      </c>
      <c r="I24" s="22">
        <v>6000</v>
      </c>
      <c r="J24" s="22" t="s">
        <v>31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227</v>
      </c>
      <c r="C25">
        <v>2015</v>
      </c>
      <c r="D25">
        <v>9</v>
      </c>
      <c r="G25" s="14">
        <v>9</v>
      </c>
      <c r="H25" s="19" t="s">
        <v>32</v>
      </c>
      <c r="I25" s="22">
        <v>240</v>
      </c>
      <c r="J25" s="22" t="s">
        <v>33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227</v>
      </c>
      <c r="C26">
        <v>2015</v>
      </c>
      <c r="D26">
        <v>10</v>
      </c>
      <c r="G26" s="14">
        <v>10</v>
      </c>
      <c r="H26" s="19" t="s">
        <v>34</v>
      </c>
      <c r="I26" s="22">
        <v>1800000</v>
      </c>
      <c r="J26" s="22" t="s">
        <v>35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227</v>
      </c>
      <c r="C27">
        <v>2015</v>
      </c>
      <c r="D27">
        <v>11</v>
      </c>
      <c r="G27" s="14">
        <v>11</v>
      </c>
      <c r="H27" s="19" t="s">
        <v>36</v>
      </c>
      <c r="I27" s="22">
        <v>1000</v>
      </c>
      <c r="J27" s="22" t="s">
        <v>33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227</v>
      </c>
      <c r="C28">
        <v>2015</v>
      </c>
      <c r="D28">
        <v>12</v>
      </c>
      <c r="G28" s="14">
        <v>12</v>
      </c>
      <c r="H28" s="19" t="s">
        <v>37</v>
      </c>
      <c r="I28" s="22">
        <v>4000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227</v>
      </c>
      <c r="C29">
        <v>2015</v>
      </c>
      <c r="D29">
        <v>13</v>
      </c>
      <c r="G29" s="14">
        <v>13</v>
      </c>
      <c r="H29" s="19" t="s">
        <v>38</v>
      </c>
      <c r="I29" s="22">
        <v>15000</v>
      </c>
      <c r="J29" s="22" t="s">
        <v>35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.25">
      <c r="A30">
        <v>13</v>
      </c>
      <c r="B30">
        <v>227</v>
      </c>
      <c r="C30">
        <v>2015</v>
      </c>
      <c r="D30">
        <v>14</v>
      </c>
      <c r="G30" s="14">
        <v>14</v>
      </c>
      <c r="H30" s="19" t="s">
        <v>39</v>
      </c>
      <c r="I30" s="22">
        <v>40000</v>
      </c>
      <c r="J30" s="22" t="s">
        <v>35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227</v>
      </c>
      <c r="C31">
        <v>2015</v>
      </c>
      <c r="D31">
        <v>15</v>
      </c>
      <c r="G31" s="14">
        <v>15</v>
      </c>
      <c r="H31" s="19" t="s">
        <v>40</v>
      </c>
      <c r="I31" s="22">
        <v>15000</v>
      </c>
      <c r="J31" s="22" t="s">
        <v>41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227</v>
      </c>
      <c r="C32">
        <v>2015</v>
      </c>
      <c r="D32">
        <v>16</v>
      </c>
      <c r="G32" s="14">
        <v>16</v>
      </c>
      <c r="H32" s="19" t="s">
        <v>42</v>
      </c>
      <c r="I32" s="22">
        <v>1000</v>
      </c>
      <c r="J32" s="22" t="s">
        <v>33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227</v>
      </c>
      <c r="C33">
        <v>2015</v>
      </c>
      <c r="D33">
        <v>17</v>
      </c>
      <c r="G33" s="14">
        <v>17</v>
      </c>
      <c r="H33" s="19" t="s">
        <v>43</v>
      </c>
      <c r="I33" s="22">
        <v>2500</v>
      </c>
      <c r="J33" s="22" t="s">
        <v>33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227</v>
      </c>
      <c r="C34">
        <v>2015</v>
      </c>
      <c r="D34">
        <v>18</v>
      </c>
      <c r="G34" s="14">
        <v>18</v>
      </c>
      <c r="H34" s="19" t="s">
        <v>44</v>
      </c>
      <c r="I34" s="22">
        <v>2000</v>
      </c>
      <c r="J34" s="22" t="s">
        <v>41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227</v>
      </c>
      <c r="C35">
        <v>2015</v>
      </c>
      <c r="D35">
        <v>19</v>
      </c>
      <c r="G35" s="14">
        <v>19</v>
      </c>
      <c r="H35" s="19" t="s">
        <v>45</v>
      </c>
      <c r="I35" s="22">
        <v>4000</v>
      </c>
      <c r="J35" s="22" t="s">
        <v>25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227</v>
      </c>
      <c r="C36">
        <v>2015</v>
      </c>
      <c r="D36">
        <v>20</v>
      </c>
      <c r="G36" s="14">
        <v>20</v>
      </c>
      <c r="H36" s="19" t="s">
        <v>46</v>
      </c>
      <c r="I36" s="22">
        <v>600</v>
      </c>
      <c r="J36" s="22" t="s">
        <v>31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227</v>
      </c>
      <c r="C37">
        <v>2015</v>
      </c>
      <c r="D37">
        <v>21</v>
      </c>
      <c r="G37" s="14">
        <v>21</v>
      </c>
      <c r="H37" s="19" t="s">
        <v>47</v>
      </c>
      <c r="I37" s="22">
        <v>2500</v>
      </c>
      <c r="J37" s="22" t="s">
        <v>48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227</v>
      </c>
      <c r="C38">
        <v>2015</v>
      </c>
      <c r="D38">
        <v>22</v>
      </c>
      <c r="G38" s="14">
        <v>22</v>
      </c>
      <c r="H38" s="19" t="s">
        <v>49</v>
      </c>
      <c r="I38" s="22">
        <v>5000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227</v>
      </c>
      <c r="C39">
        <v>2015</v>
      </c>
      <c r="D39">
        <v>23</v>
      </c>
      <c r="G39" s="14">
        <v>23</v>
      </c>
      <c r="H39" s="19" t="s">
        <v>50</v>
      </c>
      <c r="I39" s="22">
        <v>55000</v>
      </c>
      <c r="J39" s="22" t="s">
        <v>35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.25">
      <c r="A40">
        <v>13</v>
      </c>
      <c r="B40">
        <v>227</v>
      </c>
      <c r="C40">
        <v>2015</v>
      </c>
      <c r="D40">
        <v>24</v>
      </c>
      <c r="G40" s="14">
        <v>24</v>
      </c>
      <c r="H40" s="19" t="s">
        <v>51</v>
      </c>
      <c r="I40" s="22">
        <v>250000</v>
      </c>
      <c r="J40" s="22" t="s">
        <v>35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227</v>
      </c>
      <c r="C41">
        <v>2015</v>
      </c>
      <c r="D41">
        <v>25</v>
      </c>
      <c r="G41" s="14">
        <v>25</v>
      </c>
      <c r="H41" s="19" t="s">
        <v>52</v>
      </c>
      <c r="I41" s="22">
        <v>200000</v>
      </c>
      <c r="J41" s="22" t="s">
        <v>35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0">
      <c r="A42">
        <v>13</v>
      </c>
      <c r="B42">
        <v>227</v>
      </c>
      <c r="C42">
        <v>2015</v>
      </c>
      <c r="D42">
        <v>26</v>
      </c>
      <c r="G42" s="14">
        <v>26</v>
      </c>
      <c r="H42" s="19" t="s">
        <v>53</v>
      </c>
      <c r="I42" s="22">
        <v>1000</v>
      </c>
      <c r="J42" s="22" t="s">
        <v>48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227</v>
      </c>
      <c r="C43">
        <v>2015</v>
      </c>
      <c r="D43">
        <v>27</v>
      </c>
      <c r="G43" s="14">
        <v>27</v>
      </c>
      <c r="H43" s="19" t="s">
        <v>54</v>
      </c>
      <c r="I43" s="22">
        <v>300000</v>
      </c>
      <c r="J43" s="22" t="s">
        <v>35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4.25">
      <c r="A44">
        <v>13</v>
      </c>
      <c r="B44">
        <v>227</v>
      </c>
      <c r="C44">
        <v>2015</v>
      </c>
      <c r="D44">
        <v>28</v>
      </c>
      <c r="G44" s="14">
        <v>28</v>
      </c>
      <c r="H44" s="19" t="s">
        <v>55</v>
      </c>
      <c r="I44" s="22">
        <v>800000</v>
      </c>
      <c r="J44" s="22" t="s">
        <v>35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4.25">
      <c r="A45">
        <v>13</v>
      </c>
      <c r="B45">
        <v>227</v>
      </c>
      <c r="C45">
        <v>2015</v>
      </c>
      <c r="D45">
        <v>29</v>
      </c>
      <c r="G45" s="14">
        <v>29</v>
      </c>
      <c r="H45" s="19" t="s">
        <v>56</v>
      </c>
      <c r="I45" s="22">
        <v>600000</v>
      </c>
      <c r="J45" s="22" t="s">
        <v>35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4.25">
      <c r="A46">
        <v>13</v>
      </c>
      <c r="B46">
        <v>227</v>
      </c>
      <c r="C46">
        <v>2015</v>
      </c>
      <c r="D46">
        <v>30</v>
      </c>
      <c r="G46" s="14">
        <v>30</v>
      </c>
      <c r="H46" s="19" t="s">
        <v>57</v>
      </c>
      <c r="I46" s="22">
        <v>180000</v>
      </c>
      <c r="J46" s="22" t="s">
        <v>35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4.25">
      <c r="A47">
        <v>13</v>
      </c>
      <c r="B47">
        <v>227</v>
      </c>
      <c r="C47">
        <v>2015</v>
      </c>
      <c r="D47">
        <v>31</v>
      </c>
      <c r="G47" s="14">
        <v>31</v>
      </c>
      <c r="H47" s="19" t="s">
        <v>58</v>
      </c>
      <c r="I47" s="22">
        <v>2500</v>
      </c>
      <c r="J47" s="22" t="s">
        <v>33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227</v>
      </c>
      <c r="C48">
        <v>2015</v>
      </c>
      <c r="D48">
        <v>32</v>
      </c>
      <c r="G48" s="14">
        <v>32</v>
      </c>
      <c r="H48" s="19" t="s">
        <v>59</v>
      </c>
      <c r="I48" s="22">
        <v>200000</v>
      </c>
      <c r="J48" s="22" t="s">
        <v>35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227</v>
      </c>
      <c r="C49">
        <v>2015</v>
      </c>
      <c r="D49">
        <v>33</v>
      </c>
      <c r="G49" s="14">
        <v>33</v>
      </c>
      <c r="H49" s="19" t="s">
        <v>60</v>
      </c>
      <c r="I49" s="22">
        <v>500</v>
      </c>
      <c r="J49" s="22" t="s">
        <v>25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.25">
      <c r="A50">
        <v>13</v>
      </c>
      <c r="B50">
        <v>227</v>
      </c>
      <c r="C50">
        <v>2015</v>
      </c>
      <c r="D50">
        <v>34</v>
      </c>
      <c r="G50" s="14">
        <v>34</v>
      </c>
      <c r="H50" s="19" t="s">
        <v>61</v>
      </c>
      <c r="I50" s="22">
        <v>8000</v>
      </c>
      <c r="J50" s="22" t="s">
        <v>33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4.25">
      <c r="A51">
        <v>13</v>
      </c>
      <c r="B51">
        <v>227</v>
      </c>
      <c r="C51">
        <v>2015</v>
      </c>
      <c r="D51">
        <v>35</v>
      </c>
      <c r="G51" s="14">
        <v>35</v>
      </c>
      <c r="H51" s="19" t="s">
        <v>62</v>
      </c>
      <c r="I51" s="22">
        <v>350000</v>
      </c>
      <c r="J51" s="22" t="s">
        <v>35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4.25">
      <c r="A52">
        <v>13</v>
      </c>
      <c r="B52">
        <v>227</v>
      </c>
      <c r="C52">
        <v>2015</v>
      </c>
      <c r="D52">
        <v>36</v>
      </c>
      <c r="G52" s="14">
        <v>36</v>
      </c>
      <c r="H52" s="19" t="s">
        <v>63</v>
      </c>
      <c r="I52" s="22">
        <v>400000</v>
      </c>
      <c r="J52" s="22" t="s">
        <v>35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4.25">
      <c r="A53">
        <v>13</v>
      </c>
      <c r="B53">
        <v>227</v>
      </c>
      <c r="C53">
        <v>2015</v>
      </c>
      <c r="D53">
        <v>37</v>
      </c>
      <c r="G53" s="14">
        <v>37</v>
      </c>
      <c r="H53" s="19" t="s">
        <v>64</v>
      </c>
      <c r="I53" s="22">
        <v>300000</v>
      </c>
      <c r="J53" s="22" t="s">
        <v>35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4.25">
      <c r="A54">
        <v>13</v>
      </c>
      <c r="B54">
        <v>227</v>
      </c>
      <c r="C54">
        <v>2015</v>
      </c>
      <c r="D54">
        <v>38</v>
      </c>
      <c r="G54" s="14">
        <v>38</v>
      </c>
      <c r="H54" s="19" t="s">
        <v>65</v>
      </c>
      <c r="I54" s="22">
        <v>250000</v>
      </c>
      <c r="J54" s="22" t="s">
        <v>35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0.25">
      <c r="A55">
        <v>13</v>
      </c>
      <c r="B55">
        <v>227</v>
      </c>
      <c r="C55">
        <v>2015</v>
      </c>
      <c r="D55">
        <v>39</v>
      </c>
      <c r="G55" s="14">
        <v>39</v>
      </c>
      <c r="H55" s="19" t="s">
        <v>66</v>
      </c>
      <c r="I55" s="22">
        <v>3000</v>
      </c>
      <c r="J55" s="22" t="s">
        <v>48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227</v>
      </c>
      <c r="C56">
        <v>2015</v>
      </c>
      <c r="D56">
        <v>40</v>
      </c>
      <c r="G56" s="14">
        <v>40</v>
      </c>
      <c r="H56" s="19" t="s">
        <v>67</v>
      </c>
      <c r="I56" s="22">
        <v>240</v>
      </c>
      <c r="J56" s="22" t="s">
        <v>33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4.25">
      <c r="A57">
        <v>13</v>
      </c>
      <c r="B57">
        <v>227</v>
      </c>
      <c r="C57">
        <v>2015</v>
      </c>
      <c r="D57">
        <v>41</v>
      </c>
      <c r="G57" s="14">
        <v>41</v>
      </c>
      <c r="H57" s="19" t="s">
        <v>68</v>
      </c>
      <c r="I57" s="22">
        <v>120</v>
      </c>
      <c r="J57" s="22" t="s">
        <v>33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4.25">
      <c r="A58">
        <v>13</v>
      </c>
      <c r="B58">
        <v>227</v>
      </c>
      <c r="C58">
        <v>2015</v>
      </c>
      <c r="D58">
        <v>42</v>
      </c>
      <c r="G58" s="14">
        <v>42</v>
      </c>
      <c r="H58" s="19" t="s">
        <v>69</v>
      </c>
      <c r="I58" s="22">
        <v>5000</v>
      </c>
      <c r="J58" s="22" t="s">
        <v>33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0.25">
      <c r="A59">
        <v>13</v>
      </c>
      <c r="B59">
        <v>227</v>
      </c>
      <c r="C59">
        <v>2015</v>
      </c>
      <c r="D59">
        <v>43</v>
      </c>
      <c r="G59" s="14">
        <v>43</v>
      </c>
      <c r="H59" s="19" t="s">
        <v>70</v>
      </c>
      <c r="I59" s="22">
        <v>1000</v>
      </c>
      <c r="J59" s="22" t="s">
        <v>33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4.25">
      <c r="A60">
        <v>13</v>
      </c>
      <c r="B60">
        <v>227</v>
      </c>
      <c r="C60">
        <v>2015</v>
      </c>
      <c r="D60">
        <v>44</v>
      </c>
      <c r="G60" s="14">
        <v>44</v>
      </c>
      <c r="H60" s="19" t="s">
        <v>71</v>
      </c>
      <c r="I60" s="22">
        <v>500</v>
      </c>
      <c r="J60" s="22" t="s">
        <v>33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4.25">
      <c r="A61">
        <v>13</v>
      </c>
      <c r="B61">
        <v>227</v>
      </c>
      <c r="C61">
        <v>2015</v>
      </c>
      <c r="D61">
        <v>45</v>
      </c>
      <c r="G61" s="14">
        <v>45</v>
      </c>
      <c r="H61" s="19" t="s">
        <v>72</v>
      </c>
      <c r="I61" s="22">
        <v>120000</v>
      </c>
      <c r="J61" s="22" t="s">
        <v>35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4.25">
      <c r="A62">
        <v>13</v>
      </c>
      <c r="B62">
        <v>227</v>
      </c>
      <c r="C62">
        <v>2015</v>
      </c>
      <c r="D62">
        <v>46</v>
      </c>
      <c r="G62" s="14">
        <v>46</v>
      </c>
      <c r="H62" s="19" t="s">
        <v>73</v>
      </c>
      <c r="I62" s="22">
        <v>150000</v>
      </c>
      <c r="J62" s="22" t="s">
        <v>35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4.25">
      <c r="A63">
        <v>13</v>
      </c>
      <c r="B63">
        <v>227</v>
      </c>
      <c r="C63">
        <v>2015</v>
      </c>
      <c r="D63">
        <v>47</v>
      </c>
      <c r="G63" s="14">
        <v>47</v>
      </c>
      <c r="H63" s="19" t="s">
        <v>74</v>
      </c>
      <c r="I63" s="22">
        <v>2000</v>
      </c>
      <c r="J63" s="22" t="s">
        <v>33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4.25">
      <c r="A64">
        <v>13</v>
      </c>
      <c r="B64">
        <v>227</v>
      </c>
      <c r="C64">
        <v>2015</v>
      </c>
      <c r="D64">
        <v>48</v>
      </c>
      <c r="G64" s="14">
        <v>48</v>
      </c>
      <c r="H64" s="19" t="s">
        <v>75</v>
      </c>
      <c r="I64" s="22">
        <v>600000</v>
      </c>
      <c r="J64" s="22" t="s">
        <v>35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4.25">
      <c r="A65">
        <v>13</v>
      </c>
      <c r="B65">
        <v>227</v>
      </c>
      <c r="C65">
        <v>2015</v>
      </c>
      <c r="D65">
        <v>49</v>
      </c>
      <c r="G65" s="14">
        <v>49</v>
      </c>
      <c r="H65" s="19" t="s">
        <v>76</v>
      </c>
      <c r="I65" s="22">
        <v>150000</v>
      </c>
      <c r="J65" s="22" t="s">
        <v>35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4.25">
      <c r="A66">
        <v>13</v>
      </c>
      <c r="B66">
        <v>227</v>
      </c>
      <c r="C66">
        <v>2015</v>
      </c>
      <c r="D66">
        <v>50</v>
      </c>
      <c r="G66" s="14">
        <v>50</v>
      </c>
      <c r="H66" s="19" t="s">
        <v>77</v>
      </c>
      <c r="I66" s="22">
        <v>40000</v>
      </c>
      <c r="J66" s="22" t="s">
        <v>35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4.25">
      <c r="A67">
        <v>13</v>
      </c>
      <c r="B67">
        <v>227</v>
      </c>
      <c r="C67">
        <v>2015</v>
      </c>
      <c r="D67">
        <v>51</v>
      </c>
      <c r="G67" s="14">
        <v>51</v>
      </c>
      <c r="H67" s="19" t="s">
        <v>78</v>
      </c>
      <c r="I67" s="22">
        <v>20000</v>
      </c>
      <c r="J67" s="22" t="s">
        <v>33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4.25">
      <c r="A68">
        <v>13</v>
      </c>
      <c r="B68">
        <v>227</v>
      </c>
      <c r="C68">
        <v>2015</v>
      </c>
      <c r="D68">
        <v>52</v>
      </c>
      <c r="G68" s="14">
        <v>52</v>
      </c>
      <c r="H68" s="19" t="s">
        <v>79</v>
      </c>
      <c r="I68" s="22">
        <v>30000</v>
      </c>
      <c r="J68" s="22" t="s">
        <v>35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4.25">
      <c r="A69">
        <v>13</v>
      </c>
      <c r="B69">
        <v>227</v>
      </c>
      <c r="C69">
        <v>2015</v>
      </c>
      <c r="D69">
        <v>53</v>
      </c>
      <c r="G69" s="14">
        <v>53</v>
      </c>
      <c r="H69" s="19" t="s">
        <v>80</v>
      </c>
      <c r="I69" s="22">
        <v>2000</v>
      </c>
      <c r="J69" s="22" t="s">
        <v>33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0.25">
      <c r="A70">
        <v>13</v>
      </c>
      <c r="B70">
        <v>227</v>
      </c>
      <c r="C70">
        <v>2015</v>
      </c>
      <c r="D70">
        <v>54</v>
      </c>
      <c r="G70" s="14">
        <v>54</v>
      </c>
      <c r="H70" s="19" t="s">
        <v>81</v>
      </c>
      <c r="I70" s="22">
        <v>20000</v>
      </c>
      <c r="J70" s="22" t="s">
        <v>82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4.25">
      <c r="A71">
        <v>13</v>
      </c>
      <c r="B71">
        <v>227</v>
      </c>
      <c r="C71">
        <v>2015</v>
      </c>
      <c r="D71">
        <v>55</v>
      </c>
      <c r="G71" s="14">
        <v>55</v>
      </c>
      <c r="H71" s="19" t="s">
        <v>83</v>
      </c>
      <c r="I71" s="22">
        <v>60000</v>
      </c>
      <c r="J71" s="22" t="s">
        <v>35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4.25">
      <c r="A72">
        <v>13</v>
      </c>
      <c r="B72">
        <v>227</v>
      </c>
      <c r="C72">
        <v>2015</v>
      </c>
      <c r="D72">
        <v>56</v>
      </c>
      <c r="G72" s="14">
        <v>56</v>
      </c>
      <c r="H72" s="19" t="s">
        <v>84</v>
      </c>
      <c r="I72" s="22">
        <v>15000</v>
      </c>
      <c r="J72" s="22" t="s">
        <v>35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4.25">
      <c r="A73">
        <v>13</v>
      </c>
      <c r="B73">
        <v>227</v>
      </c>
      <c r="C73">
        <v>2015</v>
      </c>
      <c r="D73">
        <v>57</v>
      </c>
      <c r="G73" s="14">
        <v>57</v>
      </c>
      <c r="H73" s="19" t="s">
        <v>85</v>
      </c>
      <c r="I73" s="22">
        <v>100000</v>
      </c>
      <c r="J73" s="22" t="s">
        <v>35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4.25">
      <c r="A74">
        <v>13</v>
      </c>
      <c r="B74">
        <v>227</v>
      </c>
      <c r="C74">
        <v>2015</v>
      </c>
      <c r="D74">
        <v>58</v>
      </c>
      <c r="G74" s="14">
        <v>58</v>
      </c>
      <c r="H74" s="19" t="s">
        <v>86</v>
      </c>
      <c r="I74" s="22">
        <v>2500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0.25">
      <c r="A75">
        <v>13</v>
      </c>
      <c r="B75">
        <v>227</v>
      </c>
      <c r="C75">
        <v>2015</v>
      </c>
      <c r="D75">
        <v>59</v>
      </c>
      <c r="G75" s="14">
        <v>59</v>
      </c>
      <c r="H75" s="19" t="s">
        <v>87</v>
      </c>
      <c r="I75" s="22">
        <v>10000</v>
      </c>
      <c r="J75" s="22" t="s">
        <v>31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4.25">
      <c r="A76">
        <v>13</v>
      </c>
      <c r="B76">
        <v>227</v>
      </c>
      <c r="C76">
        <v>2015</v>
      </c>
      <c r="D76">
        <v>60</v>
      </c>
      <c r="G76" s="14">
        <v>60</v>
      </c>
      <c r="H76" s="19" t="s">
        <v>88</v>
      </c>
      <c r="I76" s="22">
        <v>20000</v>
      </c>
      <c r="J76" s="22" t="s">
        <v>35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4.25">
      <c r="A77">
        <v>13</v>
      </c>
      <c r="B77">
        <v>227</v>
      </c>
      <c r="C77">
        <v>2015</v>
      </c>
      <c r="D77">
        <v>61</v>
      </c>
      <c r="G77" s="14">
        <v>61</v>
      </c>
      <c r="H77" s="19" t="s">
        <v>89</v>
      </c>
      <c r="I77" s="22">
        <v>1500</v>
      </c>
      <c r="J77" s="22" t="s">
        <v>82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4.25">
      <c r="A78">
        <v>13</v>
      </c>
      <c r="B78">
        <v>227</v>
      </c>
      <c r="C78">
        <v>2015</v>
      </c>
      <c r="D78">
        <v>62</v>
      </c>
      <c r="G78" s="14">
        <v>62</v>
      </c>
      <c r="H78" s="19" t="s">
        <v>90</v>
      </c>
      <c r="I78" s="22">
        <v>18000</v>
      </c>
      <c r="J78" s="22" t="s">
        <v>35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4.25">
      <c r="A79">
        <v>13</v>
      </c>
      <c r="B79">
        <v>227</v>
      </c>
      <c r="C79">
        <v>2015</v>
      </c>
      <c r="D79">
        <v>63</v>
      </c>
      <c r="G79" s="14">
        <v>63</v>
      </c>
      <c r="H79" s="19" t="s">
        <v>91</v>
      </c>
      <c r="I79" s="22">
        <v>800000</v>
      </c>
      <c r="J79" s="22" t="s">
        <v>35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4.25">
      <c r="A80">
        <v>13</v>
      </c>
      <c r="B80">
        <v>227</v>
      </c>
      <c r="C80">
        <v>2015</v>
      </c>
      <c r="D80">
        <v>64</v>
      </c>
      <c r="G80" s="14">
        <v>64</v>
      </c>
      <c r="H80" s="19" t="s">
        <v>92</v>
      </c>
      <c r="I80" s="22">
        <v>10000</v>
      </c>
      <c r="J80" s="22" t="s">
        <v>33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4.25">
      <c r="A81">
        <v>13</v>
      </c>
      <c r="B81">
        <v>227</v>
      </c>
      <c r="C81">
        <v>2015</v>
      </c>
      <c r="D81">
        <v>65</v>
      </c>
      <c r="G81" s="14">
        <v>65</v>
      </c>
      <c r="H81" s="19" t="s">
        <v>93</v>
      </c>
      <c r="I81" s="22">
        <v>10000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4.25">
      <c r="A82">
        <v>13</v>
      </c>
      <c r="B82">
        <v>227</v>
      </c>
      <c r="C82">
        <v>2015</v>
      </c>
      <c r="D82">
        <v>66</v>
      </c>
      <c r="G82" s="14">
        <v>66</v>
      </c>
      <c r="H82" s="19" t="s">
        <v>94</v>
      </c>
      <c r="I82" s="22">
        <v>15000</v>
      </c>
      <c r="J82" s="22" t="s">
        <v>35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4.25">
      <c r="A83">
        <v>13</v>
      </c>
      <c r="B83">
        <v>227</v>
      </c>
      <c r="C83">
        <v>2015</v>
      </c>
      <c r="D83">
        <v>67</v>
      </c>
      <c r="G83" s="14">
        <v>67</v>
      </c>
      <c r="H83" s="19" t="s">
        <v>95</v>
      </c>
      <c r="I83" s="22">
        <v>30000</v>
      </c>
      <c r="J83" s="22" t="s">
        <v>35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4.25">
      <c r="A84">
        <v>13</v>
      </c>
      <c r="B84">
        <v>227</v>
      </c>
      <c r="C84">
        <v>2015</v>
      </c>
      <c r="D84">
        <v>68</v>
      </c>
      <c r="G84" s="14">
        <v>68</v>
      </c>
      <c r="H84" s="19" t="s">
        <v>96</v>
      </c>
      <c r="I84" s="22">
        <v>500000</v>
      </c>
      <c r="J84" s="22" t="s">
        <v>35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4.25">
      <c r="A85">
        <v>13</v>
      </c>
      <c r="B85">
        <v>227</v>
      </c>
      <c r="C85">
        <v>2015</v>
      </c>
      <c r="D85">
        <v>69</v>
      </c>
      <c r="G85" s="14">
        <v>69</v>
      </c>
      <c r="H85" s="19" t="s">
        <v>97</v>
      </c>
      <c r="I85" s="22">
        <v>500000</v>
      </c>
      <c r="J85" s="22" t="s">
        <v>35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4.25">
      <c r="A86">
        <v>13</v>
      </c>
      <c r="B86">
        <v>227</v>
      </c>
      <c r="C86">
        <v>2015</v>
      </c>
      <c r="D86">
        <v>70</v>
      </c>
      <c r="G86" s="14">
        <v>70</v>
      </c>
      <c r="H86" s="19" t="s">
        <v>98</v>
      </c>
      <c r="I86" s="22">
        <v>300000</v>
      </c>
      <c r="J86" s="22" t="s">
        <v>35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4.25">
      <c r="A87">
        <v>13</v>
      </c>
      <c r="B87">
        <v>227</v>
      </c>
      <c r="C87">
        <v>2015</v>
      </c>
      <c r="D87">
        <v>71</v>
      </c>
      <c r="G87" s="14">
        <v>71</v>
      </c>
      <c r="H87" s="19" t="s">
        <v>99</v>
      </c>
      <c r="I87" s="22">
        <v>800000</v>
      </c>
      <c r="J87" s="22" t="s">
        <v>35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4.25">
      <c r="A88">
        <v>13</v>
      </c>
      <c r="B88">
        <v>227</v>
      </c>
      <c r="C88">
        <v>2015</v>
      </c>
      <c r="D88">
        <v>72</v>
      </c>
      <c r="G88" s="14">
        <v>72</v>
      </c>
      <c r="H88" s="19" t="s">
        <v>100</v>
      </c>
      <c r="I88" s="22">
        <v>600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4.25">
      <c r="A89">
        <v>13</v>
      </c>
      <c r="B89">
        <v>227</v>
      </c>
      <c r="C89">
        <v>2015</v>
      </c>
      <c r="D89">
        <v>73</v>
      </c>
      <c r="G89" s="14">
        <v>73</v>
      </c>
      <c r="H89" s="19" t="s">
        <v>101</v>
      </c>
      <c r="I89" s="22">
        <v>50000</v>
      </c>
      <c r="J89" s="22" t="s">
        <v>35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4.25">
      <c r="A90">
        <v>13</v>
      </c>
      <c r="B90">
        <v>227</v>
      </c>
      <c r="C90">
        <v>2015</v>
      </c>
      <c r="D90">
        <v>74</v>
      </c>
      <c r="G90" s="14">
        <v>74</v>
      </c>
      <c r="H90" s="19" t="s">
        <v>102</v>
      </c>
      <c r="I90" s="22">
        <v>750000</v>
      </c>
      <c r="J90" s="22" t="s">
        <v>35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4.25">
      <c r="A91">
        <v>13</v>
      </c>
      <c r="B91">
        <v>227</v>
      </c>
      <c r="C91">
        <v>2015</v>
      </c>
      <c r="D91">
        <v>75</v>
      </c>
      <c r="G91" s="14">
        <v>75</v>
      </c>
      <c r="H91" s="19" t="s">
        <v>103</v>
      </c>
      <c r="I91" s="22">
        <v>250000</v>
      </c>
      <c r="J91" s="22" t="s">
        <v>35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4.25">
      <c r="A92">
        <v>13</v>
      </c>
      <c r="B92">
        <v>227</v>
      </c>
      <c r="C92">
        <v>2015</v>
      </c>
      <c r="D92">
        <v>76</v>
      </c>
      <c r="G92" s="14">
        <v>76</v>
      </c>
      <c r="H92" s="19" t="s">
        <v>104</v>
      </c>
      <c r="I92" s="22">
        <v>4500000</v>
      </c>
      <c r="J92" s="22" t="s">
        <v>35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4.25">
      <c r="A93">
        <v>13</v>
      </c>
      <c r="B93">
        <v>227</v>
      </c>
      <c r="C93">
        <v>2015</v>
      </c>
      <c r="D93">
        <v>77</v>
      </c>
      <c r="G93" s="14">
        <v>77</v>
      </c>
      <c r="H93" s="19" t="s">
        <v>105</v>
      </c>
      <c r="I93" s="22">
        <v>3000</v>
      </c>
      <c r="J93" s="22" t="s">
        <v>33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4.25">
      <c r="A94">
        <v>13</v>
      </c>
      <c r="B94">
        <v>227</v>
      </c>
      <c r="C94">
        <v>2015</v>
      </c>
      <c r="D94">
        <v>78</v>
      </c>
      <c r="G94" s="14">
        <v>78</v>
      </c>
      <c r="H94" s="19" t="s">
        <v>106</v>
      </c>
      <c r="I94" s="22">
        <v>200000</v>
      </c>
      <c r="J94" s="22" t="s">
        <v>35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4.25">
      <c r="A95">
        <v>13</v>
      </c>
      <c r="B95">
        <v>227</v>
      </c>
      <c r="C95">
        <v>2015</v>
      </c>
      <c r="D95">
        <v>79</v>
      </c>
      <c r="G95" s="14">
        <v>79</v>
      </c>
      <c r="H95" s="19" t="s">
        <v>107</v>
      </c>
      <c r="I95" s="22">
        <v>100000</v>
      </c>
      <c r="J95" s="22" t="s">
        <v>35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4.25">
      <c r="A96">
        <v>13</v>
      </c>
      <c r="B96">
        <v>227</v>
      </c>
      <c r="C96">
        <v>2015</v>
      </c>
      <c r="D96">
        <v>80</v>
      </c>
      <c r="G96" s="14">
        <v>80</v>
      </c>
      <c r="H96" s="19" t="s">
        <v>108</v>
      </c>
      <c r="I96" s="22">
        <v>150000</v>
      </c>
      <c r="J96" s="22" t="s">
        <v>35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4.25">
      <c r="A97">
        <v>13</v>
      </c>
      <c r="B97">
        <v>227</v>
      </c>
      <c r="C97">
        <v>2015</v>
      </c>
      <c r="D97">
        <v>81</v>
      </c>
      <c r="G97" s="14">
        <v>81</v>
      </c>
      <c r="H97" s="19" t="s">
        <v>109</v>
      </c>
      <c r="I97" s="22">
        <v>200000</v>
      </c>
      <c r="J97" s="22" t="s">
        <v>35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4.25">
      <c r="A98">
        <v>13</v>
      </c>
      <c r="B98">
        <v>227</v>
      </c>
      <c r="C98">
        <v>2015</v>
      </c>
      <c r="D98">
        <v>82</v>
      </c>
      <c r="G98" s="14">
        <v>82</v>
      </c>
      <c r="H98" s="19" t="s">
        <v>110</v>
      </c>
      <c r="I98" s="22">
        <v>200000</v>
      </c>
      <c r="J98" s="22" t="s">
        <v>35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4.25">
      <c r="A99">
        <v>13</v>
      </c>
      <c r="B99">
        <v>227</v>
      </c>
      <c r="C99">
        <v>2015</v>
      </c>
      <c r="D99">
        <v>83</v>
      </c>
      <c r="G99" s="14">
        <v>83</v>
      </c>
      <c r="H99" s="19" t="s">
        <v>111</v>
      </c>
      <c r="I99" s="22">
        <v>360000</v>
      </c>
      <c r="J99" s="22" t="s">
        <v>35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4.25">
      <c r="A100">
        <v>13</v>
      </c>
      <c r="B100">
        <v>227</v>
      </c>
      <c r="C100">
        <v>2015</v>
      </c>
      <c r="D100">
        <v>84</v>
      </c>
      <c r="G100" s="14">
        <v>84</v>
      </c>
      <c r="H100" s="19" t="s">
        <v>112</v>
      </c>
      <c r="I100" s="22">
        <v>300000</v>
      </c>
      <c r="J100" s="22" t="s">
        <v>35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4.25">
      <c r="A101">
        <v>13</v>
      </c>
      <c r="B101">
        <v>227</v>
      </c>
      <c r="C101">
        <v>2015</v>
      </c>
      <c r="D101">
        <v>85</v>
      </c>
      <c r="G101" s="14">
        <v>85</v>
      </c>
      <c r="H101" s="19" t="s">
        <v>113</v>
      </c>
      <c r="I101" s="22">
        <v>500</v>
      </c>
      <c r="J101" s="22" t="s">
        <v>25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4.25">
      <c r="A102">
        <v>13</v>
      </c>
      <c r="B102">
        <v>227</v>
      </c>
      <c r="C102">
        <v>2015</v>
      </c>
      <c r="D102">
        <v>86</v>
      </c>
      <c r="G102" s="14">
        <v>86</v>
      </c>
      <c r="H102" s="19" t="s">
        <v>114</v>
      </c>
      <c r="I102" s="22">
        <v>200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4.25">
      <c r="A103">
        <v>13</v>
      </c>
      <c r="B103">
        <v>227</v>
      </c>
      <c r="C103">
        <v>2015</v>
      </c>
      <c r="D103">
        <v>87</v>
      </c>
      <c r="G103" s="14">
        <v>87</v>
      </c>
      <c r="H103" s="19" t="s">
        <v>115</v>
      </c>
      <c r="I103" s="22">
        <v>120000</v>
      </c>
      <c r="J103" s="22" t="s">
        <v>35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4.25">
      <c r="A104">
        <v>13</v>
      </c>
      <c r="B104">
        <v>227</v>
      </c>
      <c r="C104">
        <v>2015</v>
      </c>
      <c r="D104">
        <v>88</v>
      </c>
      <c r="G104" s="14">
        <v>88</v>
      </c>
      <c r="H104" s="19" t="s">
        <v>116</v>
      </c>
      <c r="I104" s="22">
        <v>2000</v>
      </c>
      <c r="J104" s="22" t="s">
        <v>33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4.25">
      <c r="A105">
        <v>13</v>
      </c>
      <c r="B105">
        <v>227</v>
      </c>
      <c r="C105">
        <v>2015</v>
      </c>
      <c r="D105">
        <v>89</v>
      </c>
      <c r="G105" s="14">
        <v>89</v>
      </c>
      <c r="H105" s="19" t="s">
        <v>117</v>
      </c>
      <c r="I105" s="22">
        <v>180000</v>
      </c>
      <c r="J105" s="22" t="s">
        <v>35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0.25">
      <c r="A106">
        <v>13</v>
      </c>
      <c r="B106">
        <v>227</v>
      </c>
      <c r="C106">
        <v>2015</v>
      </c>
      <c r="D106">
        <v>90</v>
      </c>
      <c r="G106" s="14">
        <v>90</v>
      </c>
      <c r="H106" s="19" t="s">
        <v>118</v>
      </c>
      <c r="I106" s="22">
        <v>1500</v>
      </c>
      <c r="J106" s="22" t="s">
        <v>25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4.25">
      <c r="A107">
        <v>13</v>
      </c>
      <c r="B107">
        <v>227</v>
      </c>
      <c r="C107">
        <v>2015</v>
      </c>
      <c r="D107">
        <v>91</v>
      </c>
      <c r="G107" s="14">
        <v>91</v>
      </c>
      <c r="H107" s="19" t="s">
        <v>119</v>
      </c>
      <c r="I107" s="22">
        <v>15000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4.25">
      <c r="A108">
        <v>13</v>
      </c>
      <c r="B108">
        <v>227</v>
      </c>
      <c r="C108">
        <v>2015</v>
      </c>
      <c r="D108">
        <v>92</v>
      </c>
      <c r="G108" s="14">
        <v>92</v>
      </c>
      <c r="H108" s="19" t="s">
        <v>120</v>
      </c>
      <c r="I108" s="22">
        <v>1000</v>
      </c>
      <c r="J108" s="22" t="s">
        <v>33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4.25">
      <c r="A109">
        <v>13</v>
      </c>
      <c r="B109">
        <v>227</v>
      </c>
      <c r="C109">
        <v>2015</v>
      </c>
      <c r="D109">
        <v>93</v>
      </c>
      <c r="G109" s="14">
        <v>93</v>
      </c>
      <c r="H109" s="19" t="s">
        <v>121</v>
      </c>
      <c r="I109" s="22">
        <v>10000</v>
      </c>
      <c r="J109" s="22" t="s">
        <v>35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4.25">
      <c r="A110">
        <v>13</v>
      </c>
      <c r="B110">
        <v>227</v>
      </c>
      <c r="C110">
        <v>2015</v>
      </c>
      <c r="D110">
        <v>94</v>
      </c>
      <c r="G110" s="14">
        <v>94</v>
      </c>
      <c r="H110" s="19" t="s">
        <v>122</v>
      </c>
      <c r="I110" s="22">
        <v>500000</v>
      </c>
      <c r="J110" s="22" t="s">
        <v>35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0.25">
      <c r="A111">
        <v>13</v>
      </c>
      <c r="B111">
        <v>227</v>
      </c>
      <c r="C111">
        <v>2015</v>
      </c>
      <c r="D111">
        <v>95</v>
      </c>
      <c r="G111" s="14">
        <v>95</v>
      </c>
      <c r="H111" s="19" t="s">
        <v>123</v>
      </c>
      <c r="I111" s="22">
        <v>20000</v>
      </c>
      <c r="J111" s="22" t="s">
        <v>35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4.25">
      <c r="A112">
        <v>13</v>
      </c>
      <c r="B112">
        <v>227</v>
      </c>
      <c r="C112">
        <v>2015</v>
      </c>
      <c r="D112">
        <v>96</v>
      </c>
      <c r="G112" s="14">
        <v>96</v>
      </c>
      <c r="H112" s="19" t="s">
        <v>124</v>
      </c>
      <c r="I112" s="22">
        <v>120000</v>
      </c>
      <c r="J112" s="22" t="s">
        <v>35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4.25">
      <c r="A113">
        <v>13</v>
      </c>
      <c r="B113">
        <v>227</v>
      </c>
      <c r="C113">
        <v>2015</v>
      </c>
      <c r="D113">
        <v>97</v>
      </c>
      <c r="G113" s="14">
        <v>97</v>
      </c>
      <c r="H113" s="19" t="s">
        <v>125</v>
      </c>
      <c r="I113" s="22">
        <v>400000</v>
      </c>
      <c r="J113" s="22" t="s">
        <v>35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4.25">
      <c r="A114">
        <v>13</v>
      </c>
      <c r="B114">
        <v>227</v>
      </c>
      <c r="C114">
        <v>2015</v>
      </c>
      <c r="D114">
        <v>98</v>
      </c>
      <c r="G114" s="14">
        <v>98</v>
      </c>
      <c r="H114" s="19" t="s">
        <v>126</v>
      </c>
      <c r="I114" s="22">
        <v>350000</v>
      </c>
      <c r="J114" s="22" t="s">
        <v>35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4.25">
      <c r="A115">
        <v>13</v>
      </c>
      <c r="B115">
        <v>227</v>
      </c>
      <c r="C115">
        <v>2015</v>
      </c>
      <c r="D115">
        <v>99</v>
      </c>
      <c r="G115" s="14">
        <v>99</v>
      </c>
      <c r="H115" s="19" t="s">
        <v>127</v>
      </c>
      <c r="I115" s="22">
        <v>100</v>
      </c>
      <c r="J115" s="22" t="s">
        <v>25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4.25">
      <c r="A116">
        <v>13</v>
      </c>
      <c r="B116">
        <v>227</v>
      </c>
      <c r="C116">
        <v>2015</v>
      </c>
      <c r="D116">
        <v>100</v>
      </c>
      <c r="G116" s="14">
        <v>100</v>
      </c>
      <c r="H116" s="19" t="s">
        <v>128</v>
      </c>
      <c r="I116" s="22">
        <v>1000</v>
      </c>
      <c r="J116" s="22" t="s">
        <v>33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4.25">
      <c r="A117">
        <v>13</v>
      </c>
      <c r="B117">
        <v>227</v>
      </c>
      <c r="C117">
        <v>2015</v>
      </c>
      <c r="D117">
        <v>101</v>
      </c>
      <c r="G117" s="14">
        <v>101</v>
      </c>
      <c r="H117" s="19" t="s">
        <v>129</v>
      </c>
      <c r="I117" s="22">
        <v>40000</v>
      </c>
      <c r="J117" s="22" t="s">
        <v>35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4.25">
      <c r="A118">
        <v>13</v>
      </c>
      <c r="B118">
        <v>227</v>
      </c>
      <c r="C118">
        <v>2015</v>
      </c>
      <c r="D118">
        <v>102</v>
      </c>
      <c r="G118" s="14">
        <v>102</v>
      </c>
      <c r="H118" s="19" t="s">
        <v>130</v>
      </c>
      <c r="I118" s="22">
        <v>1000000</v>
      </c>
      <c r="J118" s="22" t="s">
        <v>35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4.25">
      <c r="A119">
        <v>13</v>
      </c>
      <c r="B119">
        <v>227</v>
      </c>
      <c r="C119">
        <v>2015</v>
      </c>
      <c r="D119">
        <v>103</v>
      </c>
      <c r="G119" s="14">
        <v>103</v>
      </c>
      <c r="H119" s="19" t="s">
        <v>131</v>
      </c>
      <c r="I119" s="22">
        <v>2000</v>
      </c>
      <c r="J119" s="22" t="s">
        <v>25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4.25">
      <c r="A120">
        <v>13</v>
      </c>
      <c r="B120">
        <v>227</v>
      </c>
      <c r="C120">
        <v>2015</v>
      </c>
      <c r="D120">
        <v>104</v>
      </c>
      <c r="G120" s="14">
        <v>104</v>
      </c>
      <c r="H120" s="19" t="s">
        <v>132</v>
      </c>
      <c r="I120" s="22">
        <v>1500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4.25">
      <c r="A121">
        <v>13</v>
      </c>
      <c r="B121">
        <v>227</v>
      </c>
      <c r="C121">
        <v>2015</v>
      </c>
      <c r="D121">
        <v>105</v>
      </c>
      <c r="G121" s="14">
        <v>105</v>
      </c>
      <c r="H121" s="19" t="s">
        <v>133</v>
      </c>
      <c r="I121" s="22">
        <v>1500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4.25">
      <c r="A122">
        <v>13</v>
      </c>
      <c r="B122">
        <v>227</v>
      </c>
      <c r="C122">
        <v>2015</v>
      </c>
      <c r="D122">
        <v>106</v>
      </c>
      <c r="G122" s="14">
        <v>106</v>
      </c>
      <c r="H122" s="19" t="s">
        <v>134</v>
      </c>
      <c r="I122" s="22">
        <v>250000</v>
      </c>
      <c r="J122" s="22" t="s">
        <v>35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4.25">
      <c r="A123">
        <v>13</v>
      </c>
      <c r="B123">
        <v>227</v>
      </c>
      <c r="C123">
        <v>2015</v>
      </c>
      <c r="D123">
        <v>107</v>
      </c>
      <c r="G123" s="14">
        <v>107</v>
      </c>
      <c r="H123" s="19" t="s">
        <v>135</v>
      </c>
      <c r="I123" s="22">
        <v>400000</v>
      </c>
      <c r="J123" s="22" t="s">
        <v>35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4.25">
      <c r="A124">
        <v>13</v>
      </c>
      <c r="B124">
        <v>227</v>
      </c>
      <c r="C124">
        <v>2015</v>
      </c>
      <c r="D124">
        <v>108</v>
      </c>
      <c r="G124" s="14">
        <v>108</v>
      </c>
      <c r="H124" s="19" t="s">
        <v>136</v>
      </c>
      <c r="I124" s="22">
        <v>300</v>
      </c>
      <c r="J124" s="22" t="s">
        <v>25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4.25">
      <c r="A125">
        <v>13</v>
      </c>
      <c r="B125">
        <v>227</v>
      </c>
      <c r="C125">
        <v>2015</v>
      </c>
      <c r="D125">
        <v>109</v>
      </c>
      <c r="G125" s="14">
        <v>109</v>
      </c>
      <c r="H125" s="19" t="s">
        <v>137</v>
      </c>
      <c r="I125" s="22">
        <v>3000</v>
      </c>
      <c r="J125" s="22" t="s">
        <v>33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4.25">
      <c r="A126">
        <v>13</v>
      </c>
      <c r="B126">
        <v>227</v>
      </c>
      <c r="C126">
        <v>2015</v>
      </c>
      <c r="D126">
        <v>110</v>
      </c>
      <c r="G126" s="14">
        <v>110</v>
      </c>
      <c r="H126" s="19" t="s">
        <v>138</v>
      </c>
      <c r="I126" s="22">
        <v>60000</v>
      </c>
      <c r="J126" s="22" t="s">
        <v>35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0.25">
      <c r="A127">
        <v>13</v>
      </c>
      <c r="B127">
        <v>227</v>
      </c>
      <c r="C127">
        <v>2015</v>
      </c>
      <c r="D127">
        <v>111</v>
      </c>
      <c r="G127" s="14">
        <v>111</v>
      </c>
      <c r="H127" s="19" t="s">
        <v>139</v>
      </c>
      <c r="I127" s="22">
        <v>25000</v>
      </c>
      <c r="J127" s="22" t="s">
        <v>31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0.25">
      <c r="A128">
        <v>13</v>
      </c>
      <c r="B128">
        <v>227</v>
      </c>
      <c r="C128">
        <v>2015</v>
      </c>
      <c r="D128">
        <v>112</v>
      </c>
      <c r="G128" s="14">
        <v>112</v>
      </c>
      <c r="H128" s="19" t="s">
        <v>140</v>
      </c>
      <c r="I128" s="22">
        <v>2500</v>
      </c>
      <c r="J128" s="22" t="s">
        <v>31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4.25">
      <c r="A129">
        <v>13</v>
      </c>
      <c r="B129">
        <v>227</v>
      </c>
      <c r="C129">
        <v>2015</v>
      </c>
      <c r="D129">
        <v>113</v>
      </c>
      <c r="G129" s="14">
        <v>113</v>
      </c>
      <c r="H129" s="19" t="s">
        <v>141</v>
      </c>
      <c r="I129" s="22">
        <v>50000</v>
      </c>
      <c r="J129" s="22" t="s">
        <v>35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4.25">
      <c r="A130">
        <v>13</v>
      </c>
      <c r="B130">
        <v>227</v>
      </c>
      <c r="C130">
        <v>2015</v>
      </c>
      <c r="D130">
        <v>114</v>
      </c>
      <c r="G130" s="14">
        <v>114</v>
      </c>
      <c r="H130" s="19" t="s">
        <v>142</v>
      </c>
      <c r="I130" s="22">
        <v>400000</v>
      </c>
      <c r="J130" s="22" t="s">
        <v>35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0.25">
      <c r="A131">
        <v>13</v>
      </c>
      <c r="B131">
        <v>227</v>
      </c>
      <c r="C131">
        <v>2015</v>
      </c>
      <c r="D131">
        <v>115</v>
      </c>
      <c r="G131" s="14">
        <v>115</v>
      </c>
      <c r="H131" s="19" t="s">
        <v>143</v>
      </c>
      <c r="I131" s="22">
        <v>20000</v>
      </c>
      <c r="J131" s="22" t="s">
        <v>144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4.25">
      <c r="A132">
        <v>13</v>
      </c>
      <c r="B132">
        <v>227</v>
      </c>
      <c r="C132">
        <v>2015</v>
      </c>
      <c r="D132">
        <v>116</v>
      </c>
      <c r="G132" s="14">
        <v>116</v>
      </c>
      <c r="H132" s="19" t="s">
        <v>145</v>
      </c>
      <c r="I132" s="22">
        <v>30000</v>
      </c>
      <c r="J132" s="22" t="s">
        <v>35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4.25">
      <c r="A133">
        <v>13</v>
      </c>
      <c r="B133">
        <v>227</v>
      </c>
      <c r="C133">
        <v>2015</v>
      </c>
      <c r="D133">
        <v>117</v>
      </c>
      <c r="G133" s="14">
        <v>117</v>
      </c>
      <c r="H133" s="19" t="s">
        <v>146</v>
      </c>
      <c r="I133" s="22">
        <v>1000000</v>
      </c>
      <c r="J133" s="22" t="s">
        <v>35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4.25">
      <c r="A134">
        <v>13</v>
      </c>
      <c r="B134">
        <v>227</v>
      </c>
      <c r="C134">
        <v>2015</v>
      </c>
      <c r="D134">
        <v>118</v>
      </c>
      <c r="G134" s="14">
        <v>118</v>
      </c>
      <c r="H134" s="19" t="s">
        <v>147</v>
      </c>
      <c r="I134" s="22">
        <v>200000</v>
      </c>
      <c r="J134" s="22" t="s">
        <v>35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4.25">
      <c r="A135">
        <v>13</v>
      </c>
      <c r="B135">
        <v>227</v>
      </c>
      <c r="C135">
        <v>2015</v>
      </c>
      <c r="D135">
        <v>119</v>
      </c>
      <c r="G135" s="14">
        <v>119</v>
      </c>
      <c r="H135" s="19" t="s">
        <v>148</v>
      </c>
      <c r="I135" s="22">
        <v>30000</v>
      </c>
      <c r="J135" s="22" t="s">
        <v>35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4.25">
      <c r="A136">
        <v>13</v>
      </c>
      <c r="B136">
        <v>227</v>
      </c>
      <c r="C136">
        <v>2015</v>
      </c>
      <c r="D136">
        <v>120</v>
      </c>
      <c r="G136" s="14">
        <v>120</v>
      </c>
      <c r="H136" s="19" t="s">
        <v>149</v>
      </c>
      <c r="I136" s="22">
        <v>3000</v>
      </c>
      <c r="J136" s="22" t="s">
        <v>144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4.25">
      <c r="A137">
        <v>13</v>
      </c>
      <c r="B137">
        <v>227</v>
      </c>
      <c r="C137">
        <v>2015</v>
      </c>
      <c r="D137">
        <v>121</v>
      </c>
      <c r="G137" s="14">
        <v>121</v>
      </c>
      <c r="H137" s="19" t="s">
        <v>150</v>
      </c>
      <c r="I137" s="22">
        <v>4000000</v>
      </c>
      <c r="J137" s="22" t="s">
        <v>151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4.25">
      <c r="A138">
        <v>13</v>
      </c>
      <c r="B138">
        <v>227</v>
      </c>
      <c r="C138">
        <v>2015</v>
      </c>
      <c r="D138">
        <v>122</v>
      </c>
      <c r="G138" s="14">
        <v>122</v>
      </c>
      <c r="H138" s="19" t="s">
        <v>152</v>
      </c>
      <c r="I138" s="22">
        <v>180000</v>
      </c>
      <c r="J138" s="22" t="s">
        <v>35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4.25">
      <c r="A139">
        <v>13</v>
      </c>
      <c r="B139">
        <v>227</v>
      </c>
      <c r="C139">
        <v>2015</v>
      </c>
      <c r="D139">
        <v>123</v>
      </c>
      <c r="G139" s="14">
        <v>123</v>
      </c>
      <c r="H139" s="19" t="s">
        <v>153</v>
      </c>
      <c r="I139" s="22">
        <v>40000</v>
      </c>
      <c r="J139" s="22" t="s">
        <v>33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4.25">
      <c r="A140">
        <v>13</v>
      </c>
      <c r="B140">
        <v>227</v>
      </c>
      <c r="C140">
        <v>2015</v>
      </c>
      <c r="D140">
        <v>124</v>
      </c>
      <c r="G140" s="14">
        <v>124</v>
      </c>
      <c r="H140" s="19" t="s">
        <v>154</v>
      </c>
      <c r="I140" s="22">
        <v>250</v>
      </c>
      <c r="J140" s="22" t="s">
        <v>35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4.25">
      <c r="A141">
        <v>13</v>
      </c>
      <c r="B141">
        <v>227</v>
      </c>
      <c r="C141">
        <v>2015</v>
      </c>
      <c r="D141">
        <v>125</v>
      </c>
      <c r="G141" s="14">
        <v>125</v>
      </c>
      <c r="H141" s="19" t="s">
        <v>155</v>
      </c>
      <c r="I141" s="22">
        <v>100</v>
      </c>
      <c r="J141" s="22" t="s">
        <v>25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4.25">
      <c r="A142">
        <v>13</v>
      </c>
      <c r="B142">
        <v>227</v>
      </c>
      <c r="C142">
        <v>2015</v>
      </c>
      <c r="D142">
        <v>126</v>
      </c>
      <c r="G142" s="14">
        <v>126</v>
      </c>
      <c r="H142" s="19" t="s">
        <v>156</v>
      </c>
      <c r="I142" s="22">
        <v>20000</v>
      </c>
      <c r="J142" s="22" t="s">
        <v>35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4.25">
      <c r="A143">
        <v>13</v>
      </c>
      <c r="B143">
        <v>227</v>
      </c>
      <c r="C143">
        <v>2015</v>
      </c>
      <c r="D143">
        <v>127</v>
      </c>
      <c r="G143" s="14">
        <v>127</v>
      </c>
      <c r="H143" s="19" t="s">
        <v>157</v>
      </c>
      <c r="I143" s="22">
        <v>120000</v>
      </c>
      <c r="J143" s="22" t="s">
        <v>35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4.25">
      <c r="A144">
        <v>13</v>
      </c>
      <c r="B144">
        <v>227</v>
      </c>
      <c r="C144">
        <v>2015</v>
      </c>
      <c r="D144">
        <v>128</v>
      </c>
      <c r="G144" s="14">
        <v>128</v>
      </c>
      <c r="H144" s="19" t="s">
        <v>158</v>
      </c>
      <c r="I144" s="22">
        <v>20000</v>
      </c>
      <c r="J144" s="22" t="s">
        <v>33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4.25">
      <c r="A145">
        <v>13</v>
      </c>
      <c r="B145">
        <v>227</v>
      </c>
      <c r="C145">
        <v>2015</v>
      </c>
      <c r="D145">
        <v>129</v>
      </c>
      <c r="G145" s="14">
        <v>129</v>
      </c>
      <c r="H145" s="19" t="s">
        <v>159</v>
      </c>
      <c r="I145" s="22">
        <v>120000</v>
      </c>
      <c r="J145" s="22" t="s">
        <v>35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4.25">
      <c r="A146">
        <v>13</v>
      </c>
      <c r="B146">
        <v>227</v>
      </c>
      <c r="C146">
        <v>2015</v>
      </c>
      <c r="D146">
        <v>130</v>
      </c>
      <c r="G146" s="14">
        <v>130</v>
      </c>
      <c r="H146" s="19" t="s">
        <v>160</v>
      </c>
      <c r="I146" s="22">
        <v>180000</v>
      </c>
      <c r="J146" s="22" t="s">
        <v>35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4.25">
      <c r="A147">
        <v>13</v>
      </c>
      <c r="B147">
        <v>227</v>
      </c>
      <c r="C147">
        <v>2015</v>
      </c>
      <c r="D147">
        <v>131</v>
      </c>
      <c r="G147" s="14">
        <v>131</v>
      </c>
      <c r="H147" s="19" t="s">
        <v>161</v>
      </c>
      <c r="I147" s="22">
        <v>850000</v>
      </c>
      <c r="J147" s="22" t="s">
        <v>35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14.25">
      <c r="A148">
        <v>13</v>
      </c>
      <c r="B148">
        <v>227</v>
      </c>
      <c r="C148">
        <v>2015</v>
      </c>
      <c r="D148">
        <v>132</v>
      </c>
      <c r="G148" s="14">
        <v>132</v>
      </c>
      <c r="H148" s="19" t="s">
        <v>162</v>
      </c>
      <c r="I148" s="22">
        <v>5000</v>
      </c>
      <c r="J148" s="22" t="s">
        <v>25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4.25">
      <c r="A149">
        <v>13</v>
      </c>
      <c r="B149">
        <v>227</v>
      </c>
      <c r="C149">
        <v>2015</v>
      </c>
      <c r="D149">
        <v>133</v>
      </c>
      <c r="G149" s="14">
        <v>133</v>
      </c>
      <c r="H149" s="19" t="s">
        <v>163</v>
      </c>
      <c r="I149" s="22">
        <v>700000</v>
      </c>
      <c r="J149" s="22" t="s">
        <v>35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14.25">
      <c r="A150">
        <v>13</v>
      </c>
      <c r="B150">
        <v>227</v>
      </c>
      <c r="C150">
        <v>2015</v>
      </c>
      <c r="D150">
        <v>134</v>
      </c>
      <c r="G150" s="14">
        <v>134</v>
      </c>
      <c r="H150" s="19" t="s">
        <v>164</v>
      </c>
      <c r="I150" s="22">
        <v>3000</v>
      </c>
      <c r="J150" s="22" t="s">
        <v>35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4.25">
      <c r="A151">
        <v>13</v>
      </c>
      <c r="B151">
        <v>227</v>
      </c>
      <c r="C151">
        <v>2015</v>
      </c>
      <c r="D151">
        <v>135</v>
      </c>
      <c r="G151" s="14">
        <v>135</v>
      </c>
      <c r="H151" s="19" t="s">
        <v>165</v>
      </c>
      <c r="I151" s="22">
        <v>600000</v>
      </c>
      <c r="J151" s="22" t="s">
        <v>35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4.25">
      <c r="A152">
        <v>13</v>
      </c>
      <c r="B152">
        <v>227</v>
      </c>
      <c r="C152">
        <v>2015</v>
      </c>
      <c r="D152">
        <v>136</v>
      </c>
      <c r="G152" s="14">
        <v>136</v>
      </c>
      <c r="H152" s="19" t="s">
        <v>166</v>
      </c>
      <c r="I152" s="22">
        <v>1700000</v>
      </c>
      <c r="J152" s="22" t="s">
        <v>35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4.25">
      <c r="A153">
        <v>13</v>
      </c>
      <c r="B153">
        <v>227</v>
      </c>
      <c r="C153">
        <v>2015</v>
      </c>
      <c r="D153">
        <v>137</v>
      </c>
      <c r="G153" s="14">
        <v>137</v>
      </c>
      <c r="H153" s="19" t="s">
        <v>167</v>
      </c>
      <c r="I153" s="22">
        <v>150000</v>
      </c>
      <c r="J153" s="22" t="s">
        <v>35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4.25">
      <c r="A154">
        <v>13</v>
      </c>
      <c r="B154">
        <v>227</v>
      </c>
      <c r="C154">
        <v>2015</v>
      </c>
      <c r="D154">
        <v>138</v>
      </c>
      <c r="G154" s="14">
        <v>138</v>
      </c>
      <c r="H154" s="19" t="s">
        <v>168</v>
      </c>
      <c r="I154" s="22">
        <v>50000</v>
      </c>
      <c r="J154" s="22" t="s">
        <v>35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0.25">
      <c r="A155">
        <v>13</v>
      </c>
      <c r="B155">
        <v>227</v>
      </c>
      <c r="C155">
        <v>2015</v>
      </c>
      <c r="D155">
        <v>139</v>
      </c>
      <c r="G155" s="14">
        <v>139</v>
      </c>
      <c r="H155" s="19" t="s">
        <v>169</v>
      </c>
      <c r="I155" s="22">
        <v>5000</v>
      </c>
      <c r="J155" s="22" t="s">
        <v>33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4.25">
      <c r="A156">
        <v>13</v>
      </c>
      <c r="B156">
        <v>227</v>
      </c>
      <c r="C156">
        <v>2015</v>
      </c>
      <c r="D156">
        <v>140</v>
      </c>
      <c r="G156" s="14">
        <v>140</v>
      </c>
      <c r="H156" s="19" t="s">
        <v>170</v>
      </c>
      <c r="I156" s="22">
        <v>15000</v>
      </c>
      <c r="J156" s="22" t="s">
        <v>35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4.25">
      <c r="A157">
        <v>13</v>
      </c>
      <c r="B157">
        <v>227</v>
      </c>
      <c r="C157">
        <v>2015</v>
      </c>
      <c r="D157">
        <v>141</v>
      </c>
      <c r="G157" s="14">
        <v>141</v>
      </c>
      <c r="H157" s="19" t="s">
        <v>171</v>
      </c>
      <c r="I157" s="22">
        <v>1400000</v>
      </c>
      <c r="J157" s="22" t="s">
        <v>35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4.25">
      <c r="A158">
        <v>13</v>
      </c>
      <c r="B158">
        <v>227</v>
      </c>
      <c r="C158">
        <v>2015</v>
      </c>
      <c r="D158">
        <v>142</v>
      </c>
      <c r="G158" s="14">
        <v>142</v>
      </c>
      <c r="H158" s="19" t="s">
        <v>172</v>
      </c>
      <c r="I158" s="22">
        <v>5000</v>
      </c>
      <c r="J158" s="22" t="s">
        <v>35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4.25">
      <c r="A159">
        <v>13</v>
      </c>
      <c r="B159">
        <v>227</v>
      </c>
      <c r="C159">
        <v>2015</v>
      </c>
      <c r="D159">
        <v>143</v>
      </c>
      <c r="G159" s="14">
        <v>143</v>
      </c>
      <c r="H159" s="19" t="s">
        <v>173</v>
      </c>
      <c r="I159" s="22">
        <v>1000000</v>
      </c>
      <c r="J159" s="22" t="s">
        <v>35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4.25">
      <c r="A160">
        <v>13</v>
      </c>
      <c r="B160">
        <v>227</v>
      </c>
      <c r="C160">
        <v>2015</v>
      </c>
      <c r="D160">
        <v>144</v>
      </c>
      <c r="G160" s="14">
        <v>144</v>
      </c>
      <c r="H160" s="19" t="s">
        <v>174</v>
      </c>
      <c r="I160" s="22">
        <v>34000</v>
      </c>
      <c r="J160" s="22" t="s">
        <v>35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0.25">
      <c r="A161">
        <v>13</v>
      </c>
      <c r="B161">
        <v>227</v>
      </c>
      <c r="C161">
        <v>2015</v>
      </c>
      <c r="D161">
        <v>145</v>
      </c>
      <c r="G161" s="14">
        <v>145</v>
      </c>
      <c r="H161" s="19" t="s">
        <v>175</v>
      </c>
      <c r="I161" s="22">
        <v>400</v>
      </c>
      <c r="J161" s="22" t="s">
        <v>33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0.25">
      <c r="A162">
        <v>13</v>
      </c>
      <c r="B162">
        <v>227</v>
      </c>
      <c r="C162">
        <v>2015</v>
      </c>
      <c r="D162">
        <v>146</v>
      </c>
      <c r="G162" s="14">
        <v>146</v>
      </c>
      <c r="H162" s="19" t="s">
        <v>176</v>
      </c>
      <c r="I162" s="22">
        <v>200</v>
      </c>
      <c r="J162" s="22" t="s">
        <v>33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14.25">
      <c r="A163">
        <v>13</v>
      </c>
      <c r="B163">
        <v>227</v>
      </c>
      <c r="C163">
        <v>2015</v>
      </c>
      <c r="D163">
        <v>147</v>
      </c>
      <c r="G163" s="14">
        <v>147</v>
      </c>
      <c r="H163" s="19" t="s">
        <v>177</v>
      </c>
      <c r="I163" s="22">
        <v>100000</v>
      </c>
      <c r="J163" s="22" t="s">
        <v>35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4.25">
      <c r="A164">
        <v>13</v>
      </c>
      <c r="B164">
        <v>227</v>
      </c>
      <c r="C164">
        <v>2015</v>
      </c>
      <c r="D164">
        <v>148</v>
      </c>
      <c r="G164" s="14">
        <v>148</v>
      </c>
      <c r="H164" s="19" t="s">
        <v>178</v>
      </c>
      <c r="I164" s="22">
        <v>3000</v>
      </c>
      <c r="J164" s="22" t="s">
        <v>33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14.25">
      <c r="A165">
        <v>13</v>
      </c>
      <c r="B165">
        <v>227</v>
      </c>
      <c r="C165">
        <v>2015</v>
      </c>
      <c r="D165">
        <v>149</v>
      </c>
      <c r="G165" s="14">
        <v>149</v>
      </c>
      <c r="H165" s="19" t="s">
        <v>179</v>
      </c>
      <c r="I165" s="22">
        <v>600000</v>
      </c>
      <c r="J165" s="22" t="s">
        <v>35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14.25">
      <c r="A166">
        <v>13</v>
      </c>
      <c r="B166">
        <v>227</v>
      </c>
      <c r="C166">
        <v>2015</v>
      </c>
      <c r="D166">
        <v>150</v>
      </c>
      <c r="G166" s="14">
        <v>150</v>
      </c>
      <c r="H166" s="19" t="s">
        <v>180</v>
      </c>
      <c r="I166" s="22">
        <v>6000</v>
      </c>
      <c r="J166" s="22" t="s">
        <v>25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0.25">
      <c r="A167">
        <v>13</v>
      </c>
      <c r="B167">
        <v>227</v>
      </c>
      <c r="C167">
        <v>2015</v>
      </c>
      <c r="D167">
        <v>151</v>
      </c>
      <c r="G167" s="14">
        <v>151</v>
      </c>
      <c r="H167" s="19" t="s">
        <v>181</v>
      </c>
      <c r="I167" s="22">
        <v>2000</v>
      </c>
      <c r="J167" s="22" t="s">
        <v>33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14.25">
      <c r="A168">
        <v>13</v>
      </c>
      <c r="B168">
        <v>227</v>
      </c>
      <c r="C168">
        <v>2015</v>
      </c>
      <c r="D168">
        <v>152</v>
      </c>
      <c r="G168" s="14">
        <v>152</v>
      </c>
      <c r="H168" s="19" t="s">
        <v>182</v>
      </c>
      <c r="I168" s="22">
        <v>150000</v>
      </c>
      <c r="J168" s="22" t="s">
        <v>35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14.25">
      <c r="A169">
        <v>13</v>
      </c>
      <c r="B169">
        <v>227</v>
      </c>
      <c r="C169">
        <v>2015</v>
      </c>
      <c r="D169">
        <v>153</v>
      </c>
      <c r="G169" s="14">
        <v>153</v>
      </c>
      <c r="H169" s="19" t="s">
        <v>183</v>
      </c>
      <c r="I169" s="22">
        <v>1200000</v>
      </c>
      <c r="J169" s="22" t="s">
        <v>35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14.25">
      <c r="A170">
        <v>13</v>
      </c>
      <c r="B170">
        <v>227</v>
      </c>
      <c r="C170">
        <v>2015</v>
      </c>
      <c r="D170">
        <v>154</v>
      </c>
      <c r="G170" s="14">
        <v>154</v>
      </c>
      <c r="H170" s="19" t="s">
        <v>184</v>
      </c>
      <c r="I170" s="22">
        <v>500000</v>
      </c>
      <c r="J170" s="22" t="s">
        <v>35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14.25">
      <c r="A171">
        <v>13</v>
      </c>
      <c r="B171">
        <v>227</v>
      </c>
      <c r="C171">
        <v>2015</v>
      </c>
      <c r="D171">
        <v>155</v>
      </c>
      <c r="G171" s="14">
        <v>155</v>
      </c>
      <c r="H171" s="19" t="s">
        <v>185</v>
      </c>
      <c r="I171" s="22">
        <v>90000</v>
      </c>
      <c r="J171" s="22" t="s">
        <v>35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14.25">
      <c r="A172">
        <v>13</v>
      </c>
      <c r="B172">
        <v>227</v>
      </c>
      <c r="C172">
        <v>2015</v>
      </c>
      <c r="D172">
        <v>156</v>
      </c>
      <c r="G172" s="14">
        <v>156</v>
      </c>
      <c r="H172" s="19" t="s">
        <v>186</v>
      </c>
      <c r="I172" s="22">
        <v>50000</v>
      </c>
      <c r="J172" s="22" t="s">
        <v>35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14.25">
      <c r="A173">
        <v>13</v>
      </c>
      <c r="B173">
        <v>227</v>
      </c>
      <c r="C173">
        <v>2015</v>
      </c>
      <c r="D173">
        <v>157</v>
      </c>
      <c r="G173" s="14">
        <v>157</v>
      </c>
      <c r="H173" s="19" t="s">
        <v>187</v>
      </c>
      <c r="I173" s="22">
        <v>3000</v>
      </c>
      <c r="J173" s="22" t="s">
        <v>48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0.25">
      <c r="A174">
        <v>13</v>
      </c>
      <c r="B174">
        <v>227</v>
      </c>
      <c r="C174">
        <v>2015</v>
      </c>
      <c r="D174">
        <v>158</v>
      </c>
      <c r="G174" s="14">
        <v>158</v>
      </c>
      <c r="H174" s="19" t="s">
        <v>188</v>
      </c>
      <c r="I174" s="22">
        <v>20000</v>
      </c>
      <c r="J174" s="22" t="s">
        <v>25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14.25">
      <c r="A175">
        <v>13</v>
      </c>
      <c r="B175">
        <v>227</v>
      </c>
      <c r="C175">
        <v>2015</v>
      </c>
      <c r="D175">
        <v>159</v>
      </c>
      <c r="G175" s="14">
        <v>159</v>
      </c>
      <c r="H175" s="19" t="s">
        <v>189</v>
      </c>
      <c r="I175" s="22">
        <v>1000</v>
      </c>
      <c r="J175" s="22" t="s">
        <v>22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20.25">
      <c r="A176">
        <v>13</v>
      </c>
      <c r="B176">
        <v>227</v>
      </c>
      <c r="C176">
        <v>2015</v>
      </c>
      <c r="D176">
        <v>160</v>
      </c>
      <c r="G176" s="14">
        <v>160</v>
      </c>
      <c r="H176" s="19" t="s">
        <v>190</v>
      </c>
      <c r="I176" s="22">
        <v>4000</v>
      </c>
      <c r="J176" s="22" t="s">
        <v>22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14.25">
      <c r="A177">
        <v>13</v>
      </c>
      <c r="B177">
        <v>227</v>
      </c>
      <c r="C177">
        <v>2015</v>
      </c>
      <c r="D177">
        <v>161</v>
      </c>
      <c r="G177" s="14">
        <v>161</v>
      </c>
      <c r="H177" s="19" t="s">
        <v>191</v>
      </c>
      <c r="I177" s="22">
        <v>10000</v>
      </c>
      <c r="J177" s="22" t="s">
        <v>35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20.25">
      <c r="A178">
        <v>13</v>
      </c>
      <c r="B178">
        <v>227</v>
      </c>
      <c r="C178">
        <v>2015</v>
      </c>
      <c r="D178">
        <v>162</v>
      </c>
      <c r="G178" s="14">
        <v>162</v>
      </c>
      <c r="H178" s="19" t="s">
        <v>192</v>
      </c>
      <c r="I178" s="22">
        <v>1500</v>
      </c>
      <c r="J178" s="22" t="s">
        <v>25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14.25">
      <c r="A179">
        <v>13</v>
      </c>
      <c r="B179">
        <v>227</v>
      </c>
      <c r="C179">
        <v>2015</v>
      </c>
      <c r="D179">
        <v>163</v>
      </c>
      <c r="G179" s="14">
        <v>163</v>
      </c>
      <c r="H179" s="19" t="s">
        <v>193</v>
      </c>
      <c r="I179" s="22">
        <v>2000</v>
      </c>
      <c r="J179" s="22" t="s">
        <v>33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14.25">
      <c r="A180">
        <v>13</v>
      </c>
      <c r="B180">
        <v>227</v>
      </c>
      <c r="C180">
        <v>2015</v>
      </c>
      <c r="D180">
        <v>164</v>
      </c>
      <c r="G180" s="14">
        <v>164</v>
      </c>
      <c r="H180" s="19" t="s">
        <v>194</v>
      </c>
      <c r="I180" s="22">
        <v>450000</v>
      </c>
      <c r="J180" s="22" t="s">
        <v>35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4.25">
      <c r="A181">
        <v>13</v>
      </c>
      <c r="B181">
        <v>227</v>
      </c>
      <c r="C181">
        <v>2015</v>
      </c>
      <c r="D181">
        <v>165</v>
      </c>
      <c r="G181" s="14">
        <v>165</v>
      </c>
      <c r="H181" s="19" t="s">
        <v>195</v>
      </c>
      <c r="I181" s="22">
        <v>300000</v>
      </c>
      <c r="J181" s="22" t="s">
        <v>35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14.25">
      <c r="A182">
        <v>13</v>
      </c>
      <c r="B182">
        <v>227</v>
      </c>
      <c r="C182">
        <v>2015</v>
      </c>
      <c r="D182">
        <v>166</v>
      </c>
      <c r="G182" s="14">
        <v>166</v>
      </c>
      <c r="H182" s="19" t="s">
        <v>196</v>
      </c>
      <c r="I182" s="22">
        <v>1600000</v>
      </c>
      <c r="J182" s="22" t="s">
        <v>35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14.25">
      <c r="A183">
        <v>13</v>
      </c>
      <c r="B183">
        <v>227</v>
      </c>
      <c r="C183">
        <v>2015</v>
      </c>
      <c r="D183">
        <v>167</v>
      </c>
      <c r="G183" s="14">
        <v>167</v>
      </c>
      <c r="H183" s="19" t="s">
        <v>197</v>
      </c>
      <c r="I183" s="22">
        <v>1500</v>
      </c>
      <c r="J183" s="22" t="s">
        <v>41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14.25">
      <c r="A184">
        <v>13</v>
      </c>
      <c r="B184">
        <v>227</v>
      </c>
      <c r="C184">
        <v>2015</v>
      </c>
      <c r="D184">
        <v>168</v>
      </c>
      <c r="G184" s="14">
        <v>168</v>
      </c>
      <c r="H184" s="19" t="s">
        <v>198</v>
      </c>
      <c r="I184" s="22">
        <v>500</v>
      </c>
      <c r="J184" s="22" t="s">
        <v>41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4.25">
      <c r="A185">
        <v>13</v>
      </c>
      <c r="B185">
        <v>227</v>
      </c>
      <c r="C185">
        <v>2015</v>
      </c>
      <c r="D185">
        <v>169</v>
      </c>
      <c r="G185" s="14">
        <v>169</v>
      </c>
      <c r="H185" s="19" t="s">
        <v>199</v>
      </c>
      <c r="I185" s="22">
        <v>1000</v>
      </c>
      <c r="J185" s="22" t="s">
        <v>41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4.25">
      <c r="A186">
        <v>13</v>
      </c>
      <c r="B186">
        <v>227</v>
      </c>
      <c r="C186">
        <v>2015</v>
      </c>
      <c r="D186">
        <v>170</v>
      </c>
      <c r="G186" s="14">
        <v>170</v>
      </c>
      <c r="H186" s="19" t="s">
        <v>200</v>
      </c>
      <c r="I186" s="22">
        <v>75000</v>
      </c>
      <c r="J186" s="22" t="s">
        <v>35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4.25">
      <c r="A187">
        <v>13</v>
      </c>
      <c r="B187">
        <v>227</v>
      </c>
      <c r="C187">
        <v>2015</v>
      </c>
      <c r="D187">
        <v>171</v>
      </c>
      <c r="G187" s="14">
        <v>171</v>
      </c>
      <c r="H187" s="19" t="s">
        <v>201</v>
      </c>
      <c r="I187" s="22">
        <v>200000</v>
      </c>
      <c r="J187" s="22" t="s">
        <v>35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14.25">
      <c r="A188">
        <v>13</v>
      </c>
      <c r="B188">
        <v>227</v>
      </c>
      <c r="C188">
        <v>2015</v>
      </c>
      <c r="D188">
        <v>172</v>
      </c>
      <c r="G188" s="14">
        <v>172</v>
      </c>
      <c r="H188" s="19" t="s">
        <v>202</v>
      </c>
      <c r="I188" s="22">
        <v>300000</v>
      </c>
      <c r="J188" s="22" t="s">
        <v>35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14.25">
      <c r="A189">
        <v>13</v>
      </c>
      <c r="B189">
        <v>227</v>
      </c>
      <c r="C189">
        <v>2015</v>
      </c>
      <c r="D189">
        <v>173</v>
      </c>
      <c r="G189" s="14">
        <v>173</v>
      </c>
      <c r="H189" s="19" t="s">
        <v>203</v>
      </c>
      <c r="I189" s="22">
        <v>2500000</v>
      </c>
      <c r="J189" s="22" t="s">
        <v>35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4.25">
      <c r="A190">
        <v>13</v>
      </c>
      <c r="B190">
        <v>227</v>
      </c>
      <c r="C190">
        <v>2015</v>
      </c>
      <c r="D190">
        <v>174</v>
      </c>
      <c r="G190" s="14">
        <v>174</v>
      </c>
      <c r="H190" s="19" t="s">
        <v>204</v>
      </c>
      <c r="I190" s="22">
        <v>20000</v>
      </c>
      <c r="J190" s="22" t="s">
        <v>41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14.25">
      <c r="A191">
        <v>13</v>
      </c>
      <c r="B191">
        <v>227</v>
      </c>
      <c r="C191">
        <v>2015</v>
      </c>
      <c r="D191">
        <v>175</v>
      </c>
      <c r="G191" s="14">
        <v>175</v>
      </c>
      <c r="H191" s="19" t="s">
        <v>205</v>
      </c>
      <c r="I191" s="22">
        <v>15000</v>
      </c>
      <c r="J191" s="22" t="s">
        <v>41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14.25">
      <c r="A192">
        <v>13</v>
      </c>
      <c r="B192">
        <v>227</v>
      </c>
      <c r="C192">
        <v>2015</v>
      </c>
      <c r="D192">
        <v>176</v>
      </c>
      <c r="G192" s="14">
        <v>176</v>
      </c>
      <c r="H192" s="19" t="s">
        <v>206</v>
      </c>
      <c r="I192" s="22">
        <v>15000</v>
      </c>
      <c r="J192" s="22" t="s">
        <v>41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4.25">
      <c r="A193">
        <v>13</v>
      </c>
      <c r="B193">
        <v>227</v>
      </c>
      <c r="C193">
        <v>2015</v>
      </c>
      <c r="D193">
        <v>177</v>
      </c>
      <c r="G193" s="14">
        <v>177</v>
      </c>
      <c r="H193" s="19" t="s">
        <v>207</v>
      </c>
      <c r="I193" s="22">
        <v>7000</v>
      </c>
      <c r="J193" s="22" t="s">
        <v>25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14.25">
      <c r="A194">
        <v>13</v>
      </c>
      <c r="B194">
        <v>227</v>
      </c>
      <c r="C194">
        <v>2015</v>
      </c>
      <c r="D194">
        <v>178</v>
      </c>
      <c r="G194" s="14">
        <v>178</v>
      </c>
      <c r="H194" s="19" t="s">
        <v>208</v>
      </c>
      <c r="I194" s="22">
        <v>20000</v>
      </c>
      <c r="J194" s="22" t="s">
        <v>35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14.25">
      <c r="A195">
        <v>13</v>
      </c>
      <c r="B195">
        <v>227</v>
      </c>
      <c r="C195">
        <v>2015</v>
      </c>
      <c r="D195">
        <v>179</v>
      </c>
      <c r="G195" s="14">
        <v>179</v>
      </c>
      <c r="H195" s="19" t="s">
        <v>209</v>
      </c>
      <c r="I195" s="22">
        <v>15000</v>
      </c>
      <c r="J195" s="22" t="s">
        <v>35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14.25">
      <c r="A196">
        <v>13</v>
      </c>
      <c r="B196">
        <v>227</v>
      </c>
      <c r="C196">
        <v>2015</v>
      </c>
      <c r="D196">
        <v>180</v>
      </c>
      <c r="G196" s="14">
        <v>180</v>
      </c>
      <c r="H196" s="19" t="s">
        <v>210</v>
      </c>
      <c r="I196" s="22">
        <v>5000</v>
      </c>
      <c r="J196" s="22" t="s">
        <v>31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14.25">
      <c r="A197">
        <v>13</v>
      </c>
      <c r="B197">
        <v>227</v>
      </c>
      <c r="C197">
        <v>2015</v>
      </c>
      <c r="D197">
        <v>181</v>
      </c>
      <c r="G197" s="14">
        <v>181</v>
      </c>
      <c r="H197" s="19" t="s">
        <v>211</v>
      </c>
      <c r="I197" s="22">
        <v>500</v>
      </c>
      <c r="J197" s="22" t="s">
        <v>33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14.25">
      <c r="A198">
        <v>13</v>
      </c>
      <c r="B198">
        <v>227</v>
      </c>
      <c r="C198">
        <v>2015</v>
      </c>
      <c r="D198">
        <v>182</v>
      </c>
      <c r="G198" s="14">
        <v>182</v>
      </c>
      <c r="H198" s="19" t="s">
        <v>212</v>
      </c>
      <c r="I198" s="22">
        <v>100000</v>
      </c>
      <c r="J198" s="22" t="s">
        <v>35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51">
      <c r="A199">
        <v>13</v>
      </c>
      <c r="B199">
        <v>227</v>
      </c>
      <c r="C199">
        <v>2015</v>
      </c>
      <c r="D199">
        <v>183</v>
      </c>
      <c r="G199" s="14">
        <v>183</v>
      </c>
      <c r="H199" s="19" t="s">
        <v>213</v>
      </c>
      <c r="I199" s="22">
        <v>2000</v>
      </c>
      <c r="J199" s="22" t="s">
        <v>33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20.25">
      <c r="A200">
        <v>13</v>
      </c>
      <c r="B200">
        <v>227</v>
      </c>
      <c r="C200">
        <v>2015</v>
      </c>
      <c r="D200">
        <v>184</v>
      </c>
      <c r="G200" s="14">
        <v>184</v>
      </c>
      <c r="H200" s="19" t="s">
        <v>214</v>
      </c>
      <c r="I200" s="22">
        <v>2400</v>
      </c>
      <c r="J200" s="22" t="s">
        <v>48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14.25">
      <c r="A201">
        <v>13</v>
      </c>
      <c r="B201">
        <v>227</v>
      </c>
      <c r="C201">
        <v>2015</v>
      </c>
      <c r="D201">
        <v>185</v>
      </c>
      <c r="G201" s="14">
        <v>185</v>
      </c>
      <c r="H201" s="19" t="s">
        <v>215</v>
      </c>
      <c r="I201" s="22">
        <v>200</v>
      </c>
      <c r="J201" s="22" t="s">
        <v>33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14.25">
      <c r="A202">
        <v>13</v>
      </c>
      <c r="B202">
        <v>227</v>
      </c>
      <c r="C202">
        <v>2015</v>
      </c>
      <c r="D202">
        <v>186</v>
      </c>
      <c r="G202" s="14">
        <v>186</v>
      </c>
      <c r="H202" s="19" t="s">
        <v>216</v>
      </c>
      <c r="I202" s="22">
        <v>5000</v>
      </c>
      <c r="J202" s="22" t="s">
        <v>35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14.25">
      <c r="A203">
        <v>13</v>
      </c>
      <c r="B203">
        <v>227</v>
      </c>
      <c r="C203">
        <v>2015</v>
      </c>
      <c r="D203">
        <v>187</v>
      </c>
      <c r="G203" s="14">
        <v>187</v>
      </c>
      <c r="H203" s="19" t="s">
        <v>217</v>
      </c>
      <c r="I203" s="22">
        <v>500</v>
      </c>
      <c r="J203" s="22" t="s">
        <v>41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14.25">
      <c r="A204">
        <v>13</v>
      </c>
      <c r="B204">
        <v>227</v>
      </c>
      <c r="C204">
        <v>2015</v>
      </c>
      <c r="D204">
        <v>188</v>
      </c>
      <c r="G204" s="14">
        <v>188</v>
      </c>
      <c r="H204" s="19" t="s">
        <v>218</v>
      </c>
      <c r="I204" s="22">
        <v>9000</v>
      </c>
      <c r="J204" s="22" t="s">
        <v>41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14.25">
      <c r="A205">
        <v>13</v>
      </c>
      <c r="B205">
        <v>227</v>
      </c>
      <c r="C205">
        <v>2015</v>
      </c>
      <c r="D205">
        <v>189</v>
      </c>
      <c r="G205" s="14">
        <v>189</v>
      </c>
      <c r="H205" s="19" t="s">
        <v>219</v>
      </c>
      <c r="I205" s="22">
        <v>10500</v>
      </c>
      <c r="J205" s="22" t="s">
        <v>41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14.25">
      <c r="A206">
        <v>13</v>
      </c>
      <c r="B206">
        <v>227</v>
      </c>
      <c r="C206">
        <v>2015</v>
      </c>
      <c r="D206">
        <v>190</v>
      </c>
      <c r="G206" s="14">
        <v>190</v>
      </c>
      <c r="H206" s="19" t="s">
        <v>220</v>
      </c>
      <c r="I206" s="22">
        <v>10500</v>
      </c>
      <c r="J206" s="22" t="s">
        <v>41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14.25">
      <c r="A207">
        <v>13</v>
      </c>
      <c r="B207">
        <v>227</v>
      </c>
      <c r="C207">
        <v>2015</v>
      </c>
      <c r="D207">
        <v>191</v>
      </c>
      <c r="G207" s="14">
        <v>191</v>
      </c>
      <c r="H207" s="19" t="s">
        <v>221</v>
      </c>
      <c r="I207" s="22">
        <v>10000</v>
      </c>
      <c r="J207" s="22" t="s">
        <v>35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14.25">
      <c r="A208">
        <v>13</v>
      </c>
      <c r="B208">
        <v>227</v>
      </c>
      <c r="C208">
        <v>2015</v>
      </c>
      <c r="D208">
        <v>192</v>
      </c>
      <c r="G208" s="14">
        <v>192</v>
      </c>
      <c r="H208" s="19" t="s">
        <v>222</v>
      </c>
      <c r="I208" s="22">
        <v>150000</v>
      </c>
      <c r="J208" s="22" t="s">
        <v>35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14.25">
      <c r="A209">
        <v>13</v>
      </c>
      <c r="B209">
        <v>227</v>
      </c>
      <c r="C209">
        <v>2015</v>
      </c>
      <c r="D209">
        <v>193</v>
      </c>
      <c r="G209" s="14">
        <v>193</v>
      </c>
      <c r="H209" s="19" t="s">
        <v>223</v>
      </c>
      <c r="I209" s="22">
        <v>240</v>
      </c>
      <c r="J209" s="22" t="s">
        <v>224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14.25">
      <c r="A210">
        <v>13</v>
      </c>
      <c r="B210">
        <v>227</v>
      </c>
      <c r="C210">
        <v>2015</v>
      </c>
      <c r="D210">
        <v>194</v>
      </c>
      <c r="G210" s="14">
        <v>194</v>
      </c>
      <c r="H210" s="19" t="s">
        <v>225</v>
      </c>
      <c r="I210" s="22">
        <v>500</v>
      </c>
      <c r="J210" s="22" t="s">
        <v>33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14.25">
      <c r="A211">
        <v>13</v>
      </c>
      <c r="B211">
        <v>227</v>
      </c>
      <c r="C211">
        <v>2015</v>
      </c>
      <c r="D211">
        <v>195</v>
      </c>
      <c r="G211" s="14">
        <v>195</v>
      </c>
      <c r="H211" s="19" t="s">
        <v>226</v>
      </c>
      <c r="I211" s="22">
        <v>35000</v>
      </c>
      <c r="J211" s="22" t="s">
        <v>35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14.25">
      <c r="A212">
        <v>13</v>
      </c>
      <c r="B212">
        <v>227</v>
      </c>
      <c r="C212">
        <v>2015</v>
      </c>
      <c r="D212">
        <v>196</v>
      </c>
      <c r="G212" s="14">
        <v>196</v>
      </c>
      <c r="H212" s="19" t="s">
        <v>227</v>
      </c>
      <c r="I212" s="22">
        <v>200</v>
      </c>
      <c r="J212" s="22" t="s">
        <v>25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14.25">
      <c r="A213">
        <v>13</v>
      </c>
      <c r="B213">
        <v>227</v>
      </c>
      <c r="C213">
        <v>2015</v>
      </c>
      <c r="D213">
        <v>197</v>
      </c>
      <c r="G213" s="14">
        <v>197</v>
      </c>
      <c r="H213" s="19" t="s">
        <v>228</v>
      </c>
      <c r="I213" s="22">
        <v>900000</v>
      </c>
      <c r="J213" s="22" t="s">
        <v>35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14.25">
      <c r="A214">
        <v>13</v>
      </c>
      <c r="B214">
        <v>227</v>
      </c>
      <c r="C214">
        <v>2015</v>
      </c>
      <c r="D214">
        <v>198</v>
      </c>
      <c r="G214" s="14">
        <v>198</v>
      </c>
      <c r="H214" s="19" t="s">
        <v>229</v>
      </c>
      <c r="I214" s="22">
        <v>3000</v>
      </c>
      <c r="J214" s="22" t="s">
        <v>35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14.25">
      <c r="A215">
        <v>13</v>
      </c>
      <c r="B215">
        <v>227</v>
      </c>
      <c r="C215">
        <v>2015</v>
      </c>
      <c r="D215">
        <v>199</v>
      </c>
      <c r="G215" s="14">
        <v>199</v>
      </c>
      <c r="H215" s="19" t="s">
        <v>230</v>
      </c>
      <c r="I215" s="22">
        <v>60000</v>
      </c>
      <c r="J215" s="22" t="s">
        <v>33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4.25">
      <c r="A216">
        <v>13</v>
      </c>
      <c r="B216">
        <v>227</v>
      </c>
      <c r="C216">
        <v>2015</v>
      </c>
      <c r="D216">
        <v>200</v>
      </c>
      <c r="G216" s="14">
        <v>200</v>
      </c>
      <c r="H216" s="19" t="s">
        <v>231</v>
      </c>
      <c r="I216" s="22">
        <v>150</v>
      </c>
      <c r="J216" s="22" t="s">
        <v>22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14.25">
      <c r="A217">
        <v>13</v>
      </c>
      <c r="B217">
        <v>227</v>
      </c>
      <c r="C217">
        <v>2015</v>
      </c>
      <c r="D217">
        <v>201</v>
      </c>
      <c r="G217" s="14">
        <v>201</v>
      </c>
      <c r="H217" s="19" t="s">
        <v>232</v>
      </c>
      <c r="I217" s="22">
        <v>100</v>
      </c>
      <c r="J217" s="22" t="s">
        <v>22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14.25">
      <c r="A218">
        <v>13</v>
      </c>
      <c r="B218">
        <v>227</v>
      </c>
      <c r="C218">
        <v>2015</v>
      </c>
      <c r="D218">
        <v>202</v>
      </c>
      <c r="G218" s="14">
        <v>202</v>
      </c>
      <c r="H218" s="19" t="s">
        <v>233</v>
      </c>
      <c r="I218" s="22">
        <v>150</v>
      </c>
      <c r="J218" s="22" t="s">
        <v>22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14.25">
      <c r="A219">
        <v>13</v>
      </c>
      <c r="B219">
        <v>227</v>
      </c>
      <c r="C219">
        <v>2015</v>
      </c>
      <c r="D219">
        <v>203</v>
      </c>
      <c r="G219" s="14">
        <v>203</v>
      </c>
      <c r="H219" s="19" t="s">
        <v>234</v>
      </c>
      <c r="I219" s="22">
        <v>300</v>
      </c>
      <c r="J219" s="22" t="s">
        <v>41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14.25">
      <c r="A220">
        <v>13</v>
      </c>
      <c r="B220">
        <v>227</v>
      </c>
      <c r="C220">
        <v>2015</v>
      </c>
      <c r="D220">
        <v>204</v>
      </c>
      <c r="G220" s="14">
        <v>204</v>
      </c>
      <c r="H220" s="19" t="s">
        <v>235</v>
      </c>
      <c r="I220" s="22">
        <v>20000</v>
      </c>
      <c r="J220" s="22" t="s">
        <v>35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14.25">
      <c r="A221">
        <v>13</v>
      </c>
      <c r="B221">
        <v>227</v>
      </c>
      <c r="C221">
        <v>2015</v>
      </c>
      <c r="D221">
        <v>205</v>
      </c>
      <c r="G221" s="14">
        <v>205</v>
      </c>
      <c r="H221" s="19" t="s">
        <v>236</v>
      </c>
      <c r="I221" s="22">
        <v>9000</v>
      </c>
      <c r="J221" s="22" t="s">
        <v>35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14.25">
      <c r="A222">
        <v>13</v>
      </c>
      <c r="B222">
        <v>227</v>
      </c>
      <c r="C222">
        <v>2015</v>
      </c>
      <c r="D222">
        <v>206</v>
      </c>
      <c r="G222" s="14">
        <v>206</v>
      </c>
      <c r="H222" s="19" t="s">
        <v>237</v>
      </c>
      <c r="I222" s="22">
        <v>8000</v>
      </c>
      <c r="J222" s="22" t="s">
        <v>33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14.25">
      <c r="A223">
        <v>13</v>
      </c>
      <c r="B223">
        <v>227</v>
      </c>
      <c r="C223">
        <v>2015</v>
      </c>
      <c r="D223">
        <v>207</v>
      </c>
      <c r="G223" s="14">
        <v>207</v>
      </c>
      <c r="H223" s="19" t="s">
        <v>238</v>
      </c>
      <c r="I223" s="22">
        <v>5000</v>
      </c>
      <c r="J223" s="22" t="s">
        <v>35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14.25">
      <c r="A224">
        <v>13</v>
      </c>
      <c r="B224">
        <v>227</v>
      </c>
      <c r="C224">
        <v>2015</v>
      </c>
      <c r="D224">
        <v>208</v>
      </c>
      <c r="G224" s="14">
        <v>208</v>
      </c>
      <c r="H224" s="19" t="s">
        <v>239</v>
      </c>
      <c r="I224" s="22">
        <v>60000</v>
      </c>
      <c r="J224" s="22" t="s">
        <v>35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14.25">
      <c r="A225">
        <v>13</v>
      </c>
      <c r="B225">
        <v>227</v>
      </c>
      <c r="C225">
        <v>2015</v>
      </c>
      <c r="D225">
        <v>209</v>
      </c>
      <c r="G225" s="14">
        <v>209</v>
      </c>
      <c r="H225" s="19" t="s">
        <v>240</v>
      </c>
      <c r="I225" s="22">
        <v>200000</v>
      </c>
      <c r="J225" s="22" t="s">
        <v>35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14.25">
      <c r="A226">
        <v>13</v>
      </c>
      <c r="B226">
        <v>227</v>
      </c>
      <c r="C226">
        <v>2015</v>
      </c>
      <c r="D226">
        <v>210</v>
      </c>
      <c r="G226" s="14">
        <v>210</v>
      </c>
      <c r="H226" s="19" t="s">
        <v>241</v>
      </c>
      <c r="I226" s="22">
        <v>1800000</v>
      </c>
      <c r="J226" s="22" t="s">
        <v>35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14.25">
      <c r="A227">
        <v>13</v>
      </c>
      <c r="B227">
        <v>227</v>
      </c>
      <c r="C227">
        <v>2015</v>
      </c>
      <c r="D227">
        <v>211</v>
      </c>
      <c r="G227" s="14">
        <v>211</v>
      </c>
      <c r="H227" s="19" t="s">
        <v>242</v>
      </c>
      <c r="I227" s="22">
        <v>30000</v>
      </c>
      <c r="J227" s="22" t="s">
        <v>33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14.25">
      <c r="A228">
        <v>13</v>
      </c>
      <c r="B228">
        <v>227</v>
      </c>
      <c r="C228">
        <v>2015</v>
      </c>
      <c r="D228">
        <v>212</v>
      </c>
      <c r="G228" s="14">
        <v>212</v>
      </c>
      <c r="H228" s="19" t="s">
        <v>243</v>
      </c>
      <c r="I228" s="22">
        <v>12000</v>
      </c>
      <c r="J228" s="22" t="s">
        <v>31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14.25">
      <c r="A229">
        <v>13</v>
      </c>
      <c r="B229">
        <v>227</v>
      </c>
      <c r="C229">
        <v>2015</v>
      </c>
      <c r="D229">
        <v>213</v>
      </c>
      <c r="G229" s="14">
        <v>213</v>
      </c>
      <c r="H229" s="19" t="s">
        <v>244</v>
      </c>
      <c r="I229" s="22">
        <v>12000</v>
      </c>
      <c r="J229" s="22" t="s">
        <v>33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14.25">
      <c r="A230">
        <v>13</v>
      </c>
      <c r="B230">
        <v>227</v>
      </c>
      <c r="C230">
        <v>2015</v>
      </c>
      <c r="D230">
        <v>214</v>
      </c>
      <c r="G230" s="14">
        <v>214</v>
      </c>
      <c r="H230" s="19" t="s">
        <v>245</v>
      </c>
      <c r="I230" s="22">
        <v>450000</v>
      </c>
      <c r="J230" s="22" t="s">
        <v>35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14.25">
      <c r="A231">
        <v>13</v>
      </c>
      <c r="B231">
        <v>227</v>
      </c>
      <c r="C231">
        <v>2015</v>
      </c>
      <c r="D231">
        <v>215</v>
      </c>
      <c r="G231" s="14">
        <v>215</v>
      </c>
      <c r="H231" s="19" t="s">
        <v>246</v>
      </c>
      <c r="I231" s="22">
        <v>100000</v>
      </c>
      <c r="J231" s="22" t="s">
        <v>82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14.25">
      <c r="A232">
        <v>13</v>
      </c>
      <c r="B232">
        <v>227</v>
      </c>
      <c r="C232">
        <v>2015</v>
      </c>
      <c r="D232">
        <v>216</v>
      </c>
      <c r="G232" s="14">
        <v>216</v>
      </c>
      <c r="H232" s="19" t="s">
        <v>247</v>
      </c>
      <c r="I232" s="22">
        <v>900000</v>
      </c>
      <c r="J232" s="22" t="s">
        <v>35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14.25">
      <c r="A233">
        <v>13</v>
      </c>
      <c r="B233">
        <v>227</v>
      </c>
      <c r="C233">
        <v>2015</v>
      </c>
      <c r="D233">
        <v>217</v>
      </c>
      <c r="G233" s="14">
        <v>217</v>
      </c>
      <c r="H233" s="19" t="s">
        <v>248</v>
      </c>
      <c r="I233" s="22">
        <v>100000</v>
      </c>
      <c r="J233" s="22" t="s">
        <v>35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14.25">
      <c r="A234">
        <v>13</v>
      </c>
      <c r="B234">
        <v>227</v>
      </c>
      <c r="C234">
        <v>2015</v>
      </c>
      <c r="D234">
        <v>218</v>
      </c>
      <c r="G234" s="14">
        <v>218</v>
      </c>
      <c r="H234" s="19" t="s">
        <v>249</v>
      </c>
      <c r="I234" s="22">
        <v>30000</v>
      </c>
      <c r="J234" s="22" t="s">
        <v>35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20.25">
      <c r="A235">
        <v>13</v>
      </c>
      <c r="B235">
        <v>227</v>
      </c>
      <c r="C235">
        <v>2015</v>
      </c>
      <c r="D235">
        <v>219</v>
      </c>
      <c r="G235" s="14">
        <v>219</v>
      </c>
      <c r="H235" s="19" t="s">
        <v>250</v>
      </c>
      <c r="I235" s="22">
        <v>4500</v>
      </c>
      <c r="J235" s="22" t="s">
        <v>82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14.25">
      <c r="A236">
        <v>13</v>
      </c>
      <c r="B236">
        <v>227</v>
      </c>
      <c r="C236">
        <v>2015</v>
      </c>
      <c r="D236">
        <v>220</v>
      </c>
      <c r="G236" s="14">
        <v>220</v>
      </c>
      <c r="H236" s="19" t="s">
        <v>251</v>
      </c>
      <c r="I236" s="22">
        <v>70000</v>
      </c>
      <c r="J236" s="22" t="s">
        <v>35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14.25">
      <c r="A237">
        <v>13</v>
      </c>
      <c r="B237">
        <v>227</v>
      </c>
      <c r="C237">
        <v>2015</v>
      </c>
      <c r="D237">
        <v>221</v>
      </c>
      <c r="G237" s="14">
        <v>221</v>
      </c>
      <c r="H237" s="19" t="s">
        <v>252</v>
      </c>
      <c r="I237" s="22">
        <v>2000</v>
      </c>
      <c r="J237" s="22" t="s">
        <v>33</v>
      </c>
      <c r="K237" s="14"/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20.25">
      <c r="A238">
        <v>13</v>
      </c>
      <c r="B238">
        <v>227</v>
      </c>
      <c r="C238">
        <v>2015</v>
      </c>
      <c r="D238">
        <v>222</v>
      </c>
      <c r="G238" s="14">
        <v>222</v>
      </c>
      <c r="H238" s="19" t="s">
        <v>253</v>
      </c>
      <c r="I238" s="22">
        <v>30000</v>
      </c>
      <c r="J238" s="22" t="s">
        <v>82</v>
      </c>
      <c r="K238" s="14"/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14.25">
      <c r="A239">
        <v>13</v>
      </c>
      <c r="B239">
        <v>227</v>
      </c>
      <c r="C239">
        <v>2015</v>
      </c>
      <c r="D239">
        <v>223</v>
      </c>
      <c r="G239" s="14">
        <v>223</v>
      </c>
      <c r="H239" s="19" t="s">
        <v>254</v>
      </c>
      <c r="I239" s="22">
        <v>1500000</v>
      </c>
      <c r="J239" s="22" t="s">
        <v>35</v>
      </c>
      <c r="K239" s="14"/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14.25">
      <c r="A240">
        <v>13</v>
      </c>
      <c r="B240">
        <v>227</v>
      </c>
      <c r="C240">
        <v>2015</v>
      </c>
      <c r="D240">
        <v>224</v>
      </c>
      <c r="G240" s="14">
        <v>224</v>
      </c>
      <c r="H240" s="19" t="s">
        <v>255</v>
      </c>
      <c r="I240" s="22">
        <v>2700000</v>
      </c>
      <c r="J240" s="22" t="s">
        <v>35</v>
      </c>
      <c r="K240" s="14"/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20.25">
      <c r="A241">
        <v>13</v>
      </c>
      <c r="B241">
        <v>227</v>
      </c>
      <c r="C241">
        <v>2015</v>
      </c>
      <c r="D241">
        <v>225</v>
      </c>
      <c r="G241" s="14">
        <v>225</v>
      </c>
      <c r="H241" s="19" t="s">
        <v>256</v>
      </c>
      <c r="I241" s="22">
        <v>20000</v>
      </c>
      <c r="J241" s="22" t="s">
        <v>33</v>
      </c>
      <c r="K241" s="14"/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14.25">
      <c r="A242">
        <v>13</v>
      </c>
      <c r="B242">
        <v>227</v>
      </c>
      <c r="C242">
        <v>2015</v>
      </c>
      <c r="D242">
        <v>226</v>
      </c>
      <c r="G242" s="14">
        <v>226</v>
      </c>
      <c r="H242" s="19" t="s">
        <v>257</v>
      </c>
      <c r="I242" s="22">
        <v>8000</v>
      </c>
      <c r="J242" s="22" t="s">
        <v>33</v>
      </c>
      <c r="K242" s="14"/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14.25">
      <c r="A243">
        <v>13</v>
      </c>
      <c r="B243">
        <v>227</v>
      </c>
      <c r="C243">
        <v>2015</v>
      </c>
      <c r="D243">
        <v>227</v>
      </c>
      <c r="G243" s="14">
        <v>227</v>
      </c>
      <c r="H243" s="19" t="s">
        <v>258</v>
      </c>
      <c r="I243" s="22">
        <v>15000</v>
      </c>
      <c r="J243" s="22" t="s">
        <v>259</v>
      </c>
      <c r="K243" s="14"/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14.25">
      <c r="A244">
        <v>13</v>
      </c>
      <c r="B244">
        <v>227</v>
      </c>
      <c r="C244">
        <v>2015</v>
      </c>
      <c r="D244">
        <v>228</v>
      </c>
      <c r="G244" s="14">
        <v>228</v>
      </c>
      <c r="H244" s="19" t="s">
        <v>260</v>
      </c>
      <c r="I244" s="22">
        <v>110000</v>
      </c>
      <c r="J244" s="22" t="s">
        <v>35</v>
      </c>
      <c r="K244" s="14"/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14.25">
      <c r="A245">
        <v>13</v>
      </c>
      <c r="B245">
        <v>227</v>
      </c>
      <c r="C245">
        <v>2015</v>
      </c>
      <c r="D245">
        <v>229</v>
      </c>
      <c r="G245" s="14">
        <v>229</v>
      </c>
      <c r="H245" s="19" t="s">
        <v>261</v>
      </c>
      <c r="I245" s="22">
        <v>5000</v>
      </c>
      <c r="J245" s="22" t="s">
        <v>33</v>
      </c>
      <c r="K245" s="14"/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20.25">
      <c r="A246">
        <v>13</v>
      </c>
      <c r="B246">
        <v>227</v>
      </c>
      <c r="C246">
        <v>2015</v>
      </c>
      <c r="D246">
        <v>230</v>
      </c>
      <c r="G246" s="14">
        <v>230</v>
      </c>
      <c r="H246" s="19" t="s">
        <v>262</v>
      </c>
      <c r="I246" s="22">
        <v>2000</v>
      </c>
      <c r="J246" s="22" t="s">
        <v>31</v>
      </c>
      <c r="K246" s="14"/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1:18" ht="14.25">
      <c r="A247">
        <v>13</v>
      </c>
      <c r="B247">
        <v>227</v>
      </c>
      <c r="C247">
        <v>2015</v>
      </c>
      <c r="D247">
        <v>231</v>
      </c>
      <c r="G247" s="14">
        <v>231</v>
      </c>
      <c r="H247" s="19" t="s">
        <v>263</v>
      </c>
      <c r="I247" s="22">
        <v>200</v>
      </c>
      <c r="J247" s="22" t="s">
        <v>25</v>
      </c>
      <c r="K247" s="14"/>
      <c r="L247" s="6"/>
      <c r="M247" s="1"/>
      <c r="N247" s="1"/>
      <c r="O247" s="28">
        <f>(IF(AND(J247&gt;0,J247&lt;=I247),J247,I247)*(L247-M247+N247))</f>
        <v>0</v>
      </c>
      <c r="P247" s="11"/>
      <c r="Q247" s="1"/>
      <c r="R247" s="1"/>
    </row>
    <row r="248" spans="1:18" ht="14.25">
      <c r="A248">
        <v>13</v>
      </c>
      <c r="B248">
        <v>227</v>
      </c>
      <c r="C248">
        <v>2015</v>
      </c>
      <c r="D248">
        <v>232</v>
      </c>
      <c r="G248" s="14">
        <v>232</v>
      </c>
      <c r="H248" s="19" t="s">
        <v>264</v>
      </c>
      <c r="I248" s="22">
        <v>100</v>
      </c>
      <c r="J248" s="22" t="s">
        <v>41</v>
      </c>
      <c r="K248" s="14"/>
      <c r="L248" s="6"/>
      <c r="M248" s="1"/>
      <c r="N248" s="1"/>
      <c r="O248" s="28">
        <f>(IF(AND(J248&gt;0,J248&lt;=I248),J248,I248)*(L248-M248+N248))</f>
        <v>0</v>
      </c>
      <c r="P248" s="11"/>
      <c r="Q248" s="1"/>
      <c r="R248" s="1"/>
    </row>
    <row r="249" spans="1:18" ht="14.25">
      <c r="A249">
        <v>13</v>
      </c>
      <c r="B249">
        <v>227</v>
      </c>
      <c r="C249">
        <v>2015</v>
      </c>
      <c r="D249">
        <v>233</v>
      </c>
      <c r="G249" s="14">
        <v>233</v>
      </c>
      <c r="H249" s="19" t="s">
        <v>265</v>
      </c>
      <c r="I249" s="22">
        <v>100</v>
      </c>
      <c r="J249" s="22" t="s">
        <v>33</v>
      </c>
      <c r="K249" s="14"/>
      <c r="L249" s="6"/>
      <c r="M249" s="1"/>
      <c r="N249" s="1"/>
      <c r="O249" s="28">
        <f>(IF(AND(J249&gt;0,J249&lt;=I249),J249,I249)*(L249-M249+N249))</f>
        <v>0</v>
      </c>
      <c r="P249" s="11"/>
      <c r="Q249" s="1"/>
      <c r="R249" s="1"/>
    </row>
    <row r="250" spans="1:18" ht="30">
      <c r="A250">
        <v>13</v>
      </c>
      <c r="B250">
        <v>227</v>
      </c>
      <c r="C250">
        <v>2015</v>
      </c>
      <c r="D250">
        <v>234</v>
      </c>
      <c r="G250" s="14">
        <v>234</v>
      </c>
      <c r="H250" s="19" t="s">
        <v>266</v>
      </c>
      <c r="I250" s="22">
        <v>100</v>
      </c>
      <c r="J250" s="22" t="s">
        <v>82</v>
      </c>
      <c r="K250" s="14"/>
      <c r="L250" s="6"/>
      <c r="M250" s="1"/>
      <c r="N250" s="1"/>
      <c r="O250" s="28">
        <f>(IF(AND(J250&gt;0,J250&lt;=I250),J250,I250)*(L250-M250+N250))</f>
        <v>0</v>
      </c>
      <c r="P250" s="11"/>
      <c r="Q250" s="1"/>
      <c r="R250" s="1"/>
    </row>
    <row r="251" spans="1:18" ht="14.25">
      <c r="A251">
        <v>13</v>
      </c>
      <c r="B251">
        <v>227</v>
      </c>
      <c r="C251">
        <v>2015</v>
      </c>
      <c r="D251">
        <v>235</v>
      </c>
      <c r="G251" s="14">
        <v>235</v>
      </c>
      <c r="H251" s="19" t="s">
        <v>267</v>
      </c>
      <c r="I251" s="22">
        <v>300</v>
      </c>
      <c r="J251" s="22" t="s">
        <v>33</v>
      </c>
      <c r="K251" s="14"/>
      <c r="L251" s="6"/>
      <c r="M251" s="1"/>
      <c r="N251" s="1"/>
      <c r="O251" s="28">
        <f>(IF(AND(J251&gt;0,J251&lt;=I251),J251,I251)*(L251-M251+N251))</f>
        <v>0</v>
      </c>
      <c r="P251" s="11"/>
      <c r="Q251" s="1"/>
      <c r="R251" s="1"/>
    </row>
    <row r="252" spans="1:18" ht="20.25">
      <c r="A252">
        <v>13</v>
      </c>
      <c r="B252">
        <v>227</v>
      </c>
      <c r="C252">
        <v>2015</v>
      </c>
      <c r="D252">
        <v>236</v>
      </c>
      <c r="G252" s="14">
        <v>236</v>
      </c>
      <c r="H252" s="19" t="s">
        <v>268</v>
      </c>
      <c r="I252" s="22">
        <v>30</v>
      </c>
      <c r="J252" s="22" t="s">
        <v>33</v>
      </c>
      <c r="K252" s="14"/>
      <c r="L252" s="6"/>
      <c r="M252" s="1"/>
      <c r="N252" s="1"/>
      <c r="O252" s="28">
        <f>(IF(AND(J252&gt;0,J252&lt;=I252),J252,I252)*(L252-M252+N252))</f>
        <v>0</v>
      </c>
      <c r="P252" s="11"/>
      <c r="Q252" s="1"/>
      <c r="R252" s="1"/>
    </row>
    <row r="253" spans="1:18" ht="14.25">
      <c r="A253">
        <v>13</v>
      </c>
      <c r="B253">
        <v>227</v>
      </c>
      <c r="C253">
        <v>2015</v>
      </c>
      <c r="D253">
        <v>237</v>
      </c>
      <c r="G253" s="14">
        <v>237</v>
      </c>
      <c r="H253" s="19" t="s">
        <v>269</v>
      </c>
      <c r="I253" s="22">
        <v>50</v>
      </c>
      <c r="J253" s="22" t="s">
        <v>33</v>
      </c>
      <c r="K253" s="14"/>
      <c r="L253" s="6"/>
      <c r="M253" s="1"/>
      <c r="N253" s="1"/>
      <c r="O253" s="28">
        <f>(IF(AND(J253&gt;0,J253&lt;=I253),J253,I253)*(L253-M253+N253))</f>
        <v>0</v>
      </c>
      <c r="P253" s="11"/>
      <c r="Q253" s="1"/>
      <c r="R253" s="1"/>
    </row>
    <row r="254" spans="1:18" ht="14.25">
      <c r="A254">
        <v>13</v>
      </c>
      <c r="B254">
        <v>227</v>
      </c>
      <c r="C254">
        <v>2015</v>
      </c>
      <c r="D254">
        <v>238</v>
      </c>
      <c r="G254" s="14">
        <v>238</v>
      </c>
      <c r="H254" s="19" t="s">
        <v>270</v>
      </c>
      <c r="I254" s="22">
        <v>1000</v>
      </c>
      <c r="J254" s="22" t="s">
        <v>41</v>
      </c>
      <c r="K254" s="14"/>
      <c r="L254" s="6"/>
      <c r="M254" s="1"/>
      <c r="N254" s="1"/>
      <c r="O254" s="28">
        <f>(IF(AND(J254&gt;0,J254&lt;=I254),J254,I254)*(L254-M254+N254))</f>
        <v>0</v>
      </c>
      <c r="P254" s="11"/>
      <c r="Q254" s="1"/>
      <c r="R254" s="1"/>
    </row>
    <row r="255" spans="1:18" ht="14.25">
      <c r="A255">
        <v>13</v>
      </c>
      <c r="B255">
        <v>227</v>
      </c>
      <c r="C255">
        <v>2015</v>
      </c>
      <c r="D255">
        <v>239</v>
      </c>
      <c r="G255" s="14">
        <v>239</v>
      </c>
      <c r="H255" s="19" t="s">
        <v>271</v>
      </c>
      <c r="I255" s="22">
        <v>100000</v>
      </c>
      <c r="J255" s="22" t="s">
        <v>35</v>
      </c>
      <c r="K255" s="14"/>
      <c r="L255" s="6"/>
      <c r="M255" s="1"/>
      <c r="N255" s="1"/>
      <c r="O255" s="28">
        <f>(IF(AND(J255&gt;0,J255&lt;=I255),J255,I255)*(L255-M255+N255))</f>
        <v>0</v>
      </c>
      <c r="P255" s="11"/>
      <c r="Q255" s="1"/>
      <c r="R255" s="1"/>
    </row>
    <row r="256" spans="1:18" ht="14.25">
      <c r="A256">
        <v>13</v>
      </c>
      <c r="B256">
        <v>227</v>
      </c>
      <c r="C256">
        <v>2015</v>
      </c>
      <c r="D256">
        <v>240</v>
      </c>
      <c r="G256" s="14">
        <v>240</v>
      </c>
      <c r="H256" s="19" t="s">
        <v>272</v>
      </c>
      <c r="I256" s="22">
        <v>150000</v>
      </c>
      <c r="J256" s="22" t="s">
        <v>35</v>
      </c>
      <c r="K256" s="14"/>
      <c r="L256" s="6"/>
      <c r="M256" s="1"/>
      <c r="N256" s="1"/>
      <c r="O256" s="28">
        <f>(IF(AND(J256&gt;0,J256&lt;=I256),J256,I256)*(L256-M256+N256))</f>
        <v>0</v>
      </c>
      <c r="P256" s="11"/>
      <c r="Q256" s="1"/>
      <c r="R256" s="1"/>
    </row>
    <row r="257" spans="1:18" ht="14.25">
      <c r="A257">
        <v>13</v>
      </c>
      <c r="B257">
        <v>227</v>
      </c>
      <c r="C257">
        <v>2015</v>
      </c>
      <c r="D257">
        <v>241</v>
      </c>
      <c r="G257" s="14">
        <v>241</v>
      </c>
      <c r="H257" s="19" t="s">
        <v>273</v>
      </c>
      <c r="I257" s="22">
        <v>200000</v>
      </c>
      <c r="J257" s="22" t="s">
        <v>35</v>
      </c>
      <c r="K257" s="14"/>
      <c r="L257" s="6"/>
      <c r="M257" s="1"/>
      <c r="N257" s="1"/>
      <c r="O257" s="28">
        <f>(IF(AND(J257&gt;0,J257&lt;=I257),J257,I257)*(L257-M257+N257))</f>
        <v>0</v>
      </c>
      <c r="P257" s="11"/>
      <c r="Q257" s="1"/>
      <c r="R257" s="1"/>
    </row>
    <row r="258" spans="1:18" ht="20.25">
      <c r="A258">
        <v>13</v>
      </c>
      <c r="B258">
        <v>227</v>
      </c>
      <c r="C258">
        <v>2015</v>
      </c>
      <c r="D258">
        <v>242</v>
      </c>
      <c r="G258" s="14">
        <v>242</v>
      </c>
      <c r="H258" s="19" t="s">
        <v>274</v>
      </c>
      <c r="I258" s="22">
        <v>100</v>
      </c>
      <c r="J258" s="22" t="s">
        <v>33</v>
      </c>
      <c r="K258" s="14"/>
      <c r="L258" s="6"/>
      <c r="M258" s="1"/>
      <c r="N258" s="1"/>
      <c r="O258" s="28">
        <f>(IF(AND(J258&gt;0,J258&lt;=I258),J258,I258)*(L258-M258+N258))</f>
        <v>0</v>
      </c>
      <c r="P258" s="11"/>
      <c r="Q258" s="1"/>
      <c r="R258" s="1"/>
    </row>
    <row r="259" spans="1:18" ht="14.25">
      <c r="A259">
        <v>13</v>
      </c>
      <c r="B259">
        <v>227</v>
      </c>
      <c r="C259">
        <v>2015</v>
      </c>
      <c r="D259">
        <v>243</v>
      </c>
      <c r="G259" s="14">
        <v>243</v>
      </c>
      <c r="H259" s="19" t="s">
        <v>275</v>
      </c>
      <c r="I259" s="22">
        <v>250000</v>
      </c>
      <c r="J259" s="22" t="s">
        <v>35</v>
      </c>
      <c r="K259" s="14"/>
      <c r="L259" s="6"/>
      <c r="M259" s="1"/>
      <c r="N259" s="1"/>
      <c r="O259" s="28">
        <f>(IF(AND(J259&gt;0,J259&lt;=I259),J259,I259)*(L259-M259+N259))</f>
        <v>0</v>
      </c>
      <c r="P259" s="11"/>
      <c r="Q259" s="1"/>
      <c r="R259" s="1"/>
    </row>
    <row r="260" spans="1:18" ht="14.25">
      <c r="A260">
        <v>13</v>
      </c>
      <c r="B260">
        <v>227</v>
      </c>
      <c r="C260">
        <v>2015</v>
      </c>
      <c r="D260">
        <v>244</v>
      </c>
      <c r="G260" s="14">
        <v>244</v>
      </c>
      <c r="H260" s="19" t="s">
        <v>276</v>
      </c>
      <c r="I260" s="22">
        <v>500</v>
      </c>
      <c r="J260" s="22" t="s">
        <v>22</v>
      </c>
      <c r="K260" s="14"/>
      <c r="L260" s="6"/>
      <c r="M260" s="1"/>
      <c r="N260" s="1"/>
      <c r="O260" s="28">
        <f>(IF(AND(J260&gt;0,J260&lt;=I260),J260,I260)*(L260-M260+N260))</f>
        <v>0</v>
      </c>
      <c r="P260" s="11"/>
      <c r="Q260" s="1"/>
      <c r="R260" s="1"/>
    </row>
    <row r="261" spans="1:18" ht="14.25">
      <c r="A261">
        <v>13</v>
      </c>
      <c r="B261">
        <v>227</v>
      </c>
      <c r="C261">
        <v>2015</v>
      </c>
      <c r="D261">
        <v>245</v>
      </c>
      <c r="G261" s="14">
        <v>245</v>
      </c>
      <c r="H261" s="19" t="s">
        <v>277</v>
      </c>
      <c r="I261" s="22">
        <v>150</v>
      </c>
      <c r="J261" s="22" t="s">
        <v>41</v>
      </c>
      <c r="K261" s="14"/>
      <c r="L261" s="6"/>
      <c r="M261" s="1"/>
      <c r="N261" s="1"/>
      <c r="O261" s="28">
        <f>(IF(AND(J261&gt;0,J261&lt;=I261),J261,I261)*(L261-M261+N261))</f>
        <v>0</v>
      </c>
      <c r="P261" s="11"/>
      <c r="Q261" s="1"/>
      <c r="R261" s="1"/>
    </row>
    <row r="262" spans="1:18" ht="40.5">
      <c r="A262">
        <v>13</v>
      </c>
      <c r="B262">
        <v>227</v>
      </c>
      <c r="C262">
        <v>2015</v>
      </c>
      <c r="D262">
        <v>246</v>
      </c>
      <c r="G262" s="14">
        <v>246</v>
      </c>
      <c r="H262" s="19" t="s">
        <v>278</v>
      </c>
      <c r="I262" s="22">
        <v>1000</v>
      </c>
      <c r="J262" s="22" t="s">
        <v>224</v>
      </c>
      <c r="K262" s="14"/>
      <c r="L262" s="6"/>
      <c r="M262" s="1"/>
      <c r="N262" s="1"/>
      <c r="O262" s="28">
        <f>(IF(AND(J262&gt;0,J262&lt;=I262),J262,I262)*(L262-M262+N262))</f>
        <v>0</v>
      </c>
      <c r="P262" s="11"/>
      <c r="Q262" s="1"/>
      <c r="R262" s="1"/>
    </row>
    <row r="263" spans="1:18" ht="14.25">
      <c r="A263">
        <v>13</v>
      </c>
      <c r="B263">
        <v>227</v>
      </c>
      <c r="C263">
        <v>2015</v>
      </c>
      <c r="D263">
        <v>247</v>
      </c>
      <c r="G263" s="14">
        <v>247</v>
      </c>
      <c r="H263" s="19" t="s">
        <v>279</v>
      </c>
      <c r="I263" s="22">
        <v>500</v>
      </c>
      <c r="J263" s="22" t="s">
        <v>22</v>
      </c>
      <c r="K263" s="14"/>
      <c r="L263" s="6"/>
      <c r="M263" s="1"/>
      <c r="N263" s="1"/>
      <c r="O263" s="28">
        <f>(IF(AND(J263&gt;0,J263&lt;=I263),J263,I263)*(L263-M263+N263))</f>
        <v>0</v>
      </c>
      <c r="P263" s="11"/>
      <c r="Q263" s="1"/>
      <c r="R263" s="1"/>
    </row>
    <row r="264" spans="1:18" ht="14.25">
      <c r="A264">
        <v>13</v>
      </c>
      <c r="B264">
        <v>227</v>
      </c>
      <c r="C264">
        <v>2015</v>
      </c>
      <c r="D264">
        <v>248</v>
      </c>
      <c r="G264" s="14">
        <v>248</v>
      </c>
      <c r="H264" s="19" t="s">
        <v>280</v>
      </c>
      <c r="I264" s="22">
        <v>150</v>
      </c>
      <c r="J264" s="22" t="s">
        <v>22</v>
      </c>
      <c r="K264" s="14"/>
      <c r="L264" s="6"/>
      <c r="M264" s="1"/>
      <c r="N264" s="1"/>
      <c r="O264" s="28">
        <f>(IF(AND(J264&gt;0,J264&lt;=I264),J264,I264)*(L264-M264+N264))</f>
        <v>0</v>
      </c>
      <c r="P264" s="11"/>
      <c r="Q264" s="1"/>
      <c r="R264" s="1"/>
    </row>
    <row r="265" spans="1:18" ht="20.25">
      <c r="A265">
        <v>13</v>
      </c>
      <c r="B265">
        <v>227</v>
      </c>
      <c r="C265">
        <v>2015</v>
      </c>
      <c r="D265">
        <v>249</v>
      </c>
      <c r="G265" s="14">
        <v>249</v>
      </c>
      <c r="H265" s="19" t="s">
        <v>281</v>
      </c>
      <c r="I265" s="22">
        <v>10000</v>
      </c>
      <c r="J265" s="22" t="s">
        <v>33</v>
      </c>
      <c r="K265" s="14"/>
      <c r="L265" s="6"/>
      <c r="M265" s="1"/>
      <c r="N265" s="1"/>
      <c r="O265" s="28">
        <f>(IF(AND(J265&gt;0,J265&lt;=I265),J265,I265)*(L265-M265+N265))</f>
        <v>0</v>
      </c>
      <c r="P265" s="11"/>
      <c r="Q265" s="1"/>
      <c r="R265" s="1"/>
    </row>
    <row r="266" spans="1:18" ht="14.25">
      <c r="A266">
        <v>13</v>
      </c>
      <c r="B266">
        <v>227</v>
      </c>
      <c r="C266">
        <v>2015</v>
      </c>
      <c r="D266">
        <v>250</v>
      </c>
      <c r="G266" s="14">
        <v>250</v>
      </c>
      <c r="H266" s="19" t="s">
        <v>282</v>
      </c>
      <c r="I266" s="22">
        <v>200</v>
      </c>
      <c r="J266" s="22" t="s">
        <v>22</v>
      </c>
      <c r="K266" s="14"/>
      <c r="L266" s="6"/>
      <c r="M266" s="1"/>
      <c r="N266" s="1"/>
      <c r="O266" s="28">
        <f>(IF(AND(J266&gt;0,J266&lt;=I266),J266,I266)*(L266-M266+N266))</f>
        <v>0</v>
      </c>
      <c r="P266" s="11"/>
      <c r="Q266" s="1"/>
      <c r="R266" s="1"/>
    </row>
    <row r="267" spans="1:18" ht="14.25">
      <c r="A267">
        <v>13</v>
      </c>
      <c r="B267">
        <v>227</v>
      </c>
      <c r="C267">
        <v>2015</v>
      </c>
      <c r="D267">
        <v>251</v>
      </c>
      <c r="G267" s="14">
        <v>251</v>
      </c>
      <c r="H267" s="19" t="s">
        <v>283</v>
      </c>
      <c r="I267" s="22">
        <v>30000</v>
      </c>
      <c r="J267" s="22" t="s">
        <v>35</v>
      </c>
      <c r="K267" s="14"/>
      <c r="L267" s="6"/>
      <c r="M267" s="1"/>
      <c r="N267" s="1"/>
      <c r="O267" s="28">
        <f>(IF(AND(J267&gt;0,J267&lt;=I267),J267,I267)*(L267-M267+N267))</f>
        <v>0</v>
      </c>
      <c r="P267" s="11"/>
      <c r="Q267" s="1"/>
      <c r="R267" s="1"/>
    </row>
    <row r="268" spans="1:18" ht="14.25">
      <c r="A268">
        <v>13</v>
      </c>
      <c r="B268">
        <v>227</v>
      </c>
      <c r="C268">
        <v>2015</v>
      </c>
      <c r="D268">
        <v>252</v>
      </c>
      <c r="G268" s="14">
        <v>252</v>
      </c>
      <c r="H268" s="19" t="s">
        <v>284</v>
      </c>
      <c r="I268" s="22">
        <v>8000</v>
      </c>
      <c r="J268" s="22" t="s">
        <v>82</v>
      </c>
      <c r="K268" s="14"/>
      <c r="L268" s="6"/>
      <c r="M268" s="1"/>
      <c r="N268" s="1"/>
      <c r="O268" s="28">
        <f>(IF(AND(J268&gt;0,J268&lt;=I268),J268,I268)*(L268-M268+N268))</f>
        <v>0</v>
      </c>
      <c r="P268" s="11"/>
      <c r="Q268" s="1"/>
      <c r="R268" s="1"/>
    </row>
    <row r="269" spans="1:18" ht="14.25">
      <c r="A269">
        <v>13</v>
      </c>
      <c r="B269">
        <v>227</v>
      </c>
      <c r="C269">
        <v>2015</v>
      </c>
      <c r="D269">
        <v>253</v>
      </c>
      <c r="G269" s="14">
        <v>253</v>
      </c>
      <c r="H269" s="19" t="s">
        <v>285</v>
      </c>
      <c r="I269" s="22">
        <v>30000</v>
      </c>
      <c r="J269" s="22" t="s">
        <v>35</v>
      </c>
      <c r="K269" s="14"/>
      <c r="L269" s="6"/>
      <c r="M269" s="1"/>
      <c r="N269" s="1"/>
      <c r="O269" s="28">
        <f>(IF(AND(J269&gt;0,J269&lt;=I269),J269,I269)*(L269-M269+N269))</f>
        <v>0</v>
      </c>
      <c r="P269" s="11"/>
      <c r="Q269" s="1"/>
      <c r="R269" s="1"/>
    </row>
    <row r="270" spans="1:18" ht="14.25">
      <c r="A270">
        <v>13</v>
      </c>
      <c r="B270">
        <v>227</v>
      </c>
      <c r="C270">
        <v>2015</v>
      </c>
      <c r="D270">
        <v>254</v>
      </c>
      <c r="G270" s="14">
        <v>254</v>
      </c>
      <c r="H270" s="19" t="s">
        <v>286</v>
      </c>
      <c r="I270" s="22">
        <v>120000</v>
      </c>
      <c r="J270" s="22" t="s">
        <v>35</v>
      </c>
      <c r="K270" s="14"/>
      <c r="L270" s="6"/>
      <c r="M270" s="1"/>
      <c r="N270" s="1"/>
      <c r="O270" s="28">
        <f>(IF(AND(J270&gt;0,J270&lt;=I270),J270,I270)*(L270-M270+N270))</f>
        <v>0</v>
      </c>
      <c r="P270" s="11"/>
      <c r="Q270" s="1"/>
      <c r="R270" s="1"/>
    </row>
    <row r="271" spans="1:18" ht="14.25">
      <c r="A271">
        <v>13</v>
      </c>
      <c r="B271">
        <v>227</v>
      </c>
      <c r="C271">
        <v>2015</v>
      </c>
      <c r="D271">
        <v>255</v>
      </c>
      <c r="G271" s="14">
        <v>255</v>
      </c>
      <c r="H271" s="19" t="s">
        <v>287</v>
      </c>
      <c r="I271" s="22">
        <v>300</v>
      </c>
      <c r="J271" s="22" t="s">
        <v>33</v>
      </c>
      <c r="K271" s="14"/>
      <c r="L271" s="6"/>
      <c r="M271" s="1"/>
      <c r="N271" s="1"/>
      <c r="O271" s="28">
        <f>(IF(AND(J271&gt;0,J271&lt;=I271),J271,I271)*(L271-M271+N271))</f>
        <v>0</v>
      </c>
      <c r="P271" s="11"/>
      <c r="Q271" s="1"/>
      <c r="R271" s="1"/>
    </row>
    <row r="272" spans="1:18" ht="14.25">
      <c r="A272">
        <v>13</v>
      </c>
      <c r="B272">
        <v>227</v>
      </c>
      <c r="C272">
        <v>2015</v>
      </c>
      <c r="D272">
        <v>256</v>
      </c>
      <c r="G272" s="14">
        <v>256</v>
      </c>
      <c r="H272" s="19" t="s">
        <v>288</v>
      </c>
      <c r="I272" s="22">
        <v>200000</v>
      </c>
      <c r="J272" s="22" t="s">
        <v>35</v>
      </c>
      <c r="K272" s="14"/>
      <c r="L272" s="6"/>
      <c r="M272" s="1"/>
      <c r="N272" s="1"/>
      <c r="O272" s="28">
        <f>(IF(AND(J272&gt;0,J272&lt;=I272),J272,I272)*(L272-M272+N272))</f>
        <v>0</v>
      </c>
      <c r="P272" s="11"/>
      <c r="Q272" s="1"/>
      <c r="R272" s="1"/>
    </row>
    <row r="273" spans="1:18" ht="20.25">
      <c r="A273">
        <v>13</v>
      </c>
      <c r="B273">
        <v>227</v>
      </c>
      <c r="C273">
        <v>2015</v>
      </c>
      <c r="D273">
        <v>257</v>
      </c>
      <c r="G273" s="14">
        <v>257</v>
      </c>
      <c r="H273" s="19" t="s">
        <v>289</v>
      </c>
      <c r="I273" s="22">
        <v>6000</v>
      </c>
      <c r="J273" s="22" t="s">
        <v>33</v>
      </c>
      <c r="K273" s="14"/>
      <c r="L273" s="6"/>
      <c r="M273" s="1"/>
      <c r="N273" s="1"/>
      <c r="O273" s="28">
        <f>(IF(AND(J273&gt;0,J273&lt;=I273),J273,I273)*(L273-M273+N273))</f>
        <v>0</v>
      </c>
      <c r="P273" s="11"/>
      <c r="Q273" s="1"/>
      <c r="R273" s="1"/>
    </row>
    <row r="274" spans="1:18" ht="14.25">
      <c r="A274">
        <v>13</v>
      </c>
      <c r="B274">
        <v>227</v>
      </c>
      <c r="C274">
        <v>2015</v>
      </c>
      <c r="D274">
        <v>258</v>
      </c>
      <c r="G274" s="14">
        <v>258</v>
      </c>
      <c r="H274" s="19" t="s">
        <v>290</v>
      </c>
      <c r="I274" s="22">
        <v>100000</v>
      </c>
      <c r="J274" s="22" t="s">
        <v>35</v>
      </c>
      <c r="K274" s="14"/>
      <c r="L274" s="6"/>
      <c r="M274" s="1"/>
      <c r="N274" s="1"/>
      <c r="O274" s="28">
        <f>(IF(AND(J274&gt;0,J274&lt;=I274),J274,I274)*(L274-M274+N274))</f>
        <v>0</v>
      </c>
      <c r="P274" s="11"/>
      <c r="Q274" s="1"/>
      <c r="R274" s="1"/>
    </row>
    <row r="275" spans="1:18" ht="14.25">
      <c r="A275">
        <v>13</v>
      </c>
      <c r="B275">
        <v>227</v>
      </c>
      <c r="C275">
        <v>2015</v>
      </c>
      <c r="D275">
        <v>259</v>
      </c>
      <c r="G275" s="14">
        <v>259</v>
      </c>
      <c r="H275" s="19" t="s">
        <v>291</v>
      </c>
      <c r="I275" s="22">
        <v>20000</v>
      </c>
      <c r="J275" s="22" t="s">
        <v>35</v>
      </c>
      <c r="K275" s="14"/>
      <c r="L275" s="6"/>
      <c r="M275" s="1"/>
      <c r="N275" s="1"/>
      <c r="O275" s="28">
        <f>(IF(AND(J275&gt;0,J275&lt;=I275),J275,I275)*(L275-M275+N275))</f>
        <v>0</v>
      </c>
      <c r="P275" s="11"/>
      <c r="Q275" s="1"/>
      <c r="R275" s="1"/>
    </row>
    <row r="276" spans="1:18" ht="14.25">
      <c r="A276">
        <v>13</v>
      </c>
      <c r="B276">
        <v>227</v>
      </c>
      <c r="C276">
        <v>2015</v>
      </c>
      <c r="D276">
        <v>260</v>
      </c>
      <c r="G276" s="14">
        <v>260</v>
      </c>
      <c r="H276" s="19" t="s">
        <v>292</v>
      </c>
      <c r="I276" s="22">
        <v>150000</v>
      </c>
      <c r="J276" s="22" t="s">
        <v>35</v>
      </c>
      <c r="K276" s="14"/>
      <c r="L276" s="6"/>
      <c r="M276" s="1"/>
      <c r="N276" s="1"/>
      <c r="O276" s="28">
        <f>(IF(AND(J276&gt;0,J276&lt;=I276),J276,I276)*(L276-M276+N276))</f>
        <v>0</v>
      </c>
      <c r="P276" s="11"/>
      <c r="Q276" s="1"/>
      <c r="R276" s="1"/>
    </row>
    <row r="277" spans="1:18" ht="14.25">
      <c r="A277">
        <v>13</v>
      </c>
      <c r="B277">
        <v>227</v>
      </c>
      <c r="C277">
        <v>2015</v>
      </c>
      <c r="D277">
        <v>261</v>
      </c>
      <c r="G277" s="14">
        <v>261</v>
      </c>
      <c r="H277" s="19" t="s">
        <v>293</v>
      </c>
      <c r="I277" s="22">
        <v>200000</v>
      </c>
      <c r="J277" s="22" t="s">
        <v>35</v>
      </c>
      <c r="K277" s="14"/>
      <c r="L277" s="6"/>
      <c r="M277" s="1"/>
      <c r="N277" s="1"/>
      <c r="O277" s="28">
        <f>(IF(AND(J277&gt;0,J277&lt;=I277),J277,I277)*(L277-M277+N277))</f>
        <v>0</v>
      </c>
      <c r="P277" s="11"/>
      <c r="Q277" s="1"/>
      <c r="R277" s="1"/>
    </row>
    <row r="278" spans="1:18" ht="14.25">
      <c r="A278">
        <v>13</v>
      </c>
      <c r="B278">
        <v>227</v>
      </c>
      <c r="C278">
        <v>2015</v>
      </c>
      <c r="D278">
        <v>262</v>
      </c>
      <c r="G278" s="14">
        <v>262</v>
      </c>
      <c r="H278" s="19" t="s">
        <v>294</v>
      </c>
      <c r="I278" s="22">
        <v>120000</v>
      </c>
      <c r="J278" s="22" t="s">
        <v>35</v>
      </c>
      <c r="K278" s="14"/>
      <c r="L278" s="6"/>
      <c r="M278" s="1"/>
      <c r="N278" s="1"/>
      <c r="O278" s="28">
        <f>(IF(AND(J278&gt;0,J278&lt;=I278),J278,I278)*(L278-M278+N278))</f>
        <v>0</v>
      </c>
      <c r="P278" s="11"/>
      <c r="Q278" s="1"/>
      <c r="R278" s="1"/>
    </row>
    <row r="279" spans="1:18" ht="14.25">
      <c r="A279">
        <v>13</v>
      </c>
      <c r="B279">
        <v>227</v>
      </c>
      <c r="C279">
        <v>2015</v>
      </c>
      <c r="D279">
        <v>263</v>
      </c>
      <c r="G279" s="14">
        <v>263</v>
      </c>
      <c r="H279" s="19" t="s">
        <v>295</v>
      </c>
      <c r="I279" s="22">
        <v>150000</v>
      </c>
      <c r="J279" s="22" t="s">
        <v>35</v>
      </c>
      <c r="K279" s="14"/>
      <c r="L279" s="6"/>
      <c r="M279" s="1"/>
      <c r="N279" s="1"/>
      <c r="O279" s="28">
        <f>(IF(AND(J279&gt;0,J279&lt;=I279),J279,I279)*(L279-M279+N279))</f>
        <v>0</v>
      </c>
      <c r="P279" s="11"/>
      <c r="Q279" s="1"/>
      <c r="R279" s="1"/>
    </row>
    <row r="280" spans="1:18" ht="14.25">
      <c r="A280">
        <v>13</v>
      </c>
      <c r="B280">
        <v>227</v>
      </c>
      <c r="C280">
        <v>2015</v>
      </c>
      <c r="D280">
        <v>264</v>
      </c>
      <c r="G280" s="14">
        <v>264</v>
      </c>
      <c r="H280" s="19" t="s">
        <v>296</v>
      </c>
      <c r="I280" s="22">
        <v>1000</v>
      </c>
      <c r="J280" s="22" t="s">
        <v>22</v>
      </c>
      <c r="K280" s="14"/>
      <c r="L280" s="6"/>
      <c r="M280" s="1"/>
      <c r="N280" s="1"/>
      <c r="O280" s="28">
        <f>(IF(AND(J280&gt;0,J280&lt;=I280),J280,I280)*(L280-M280+N280))</f>
        <v>0</v>
      </c>
      <c r="P280" s="11"/>
      <c r="Q280" s="1"/>
      <c r="R280" s="1"/>
    </row>
    <row r="281" spans="1:18" ht="14.25">
      <c r="A281">
        <v>13</v>
      </c>
      <c r="B281">
        <v>227</v>
      </c>
      <c r="C281">
        <v>2015</v>
      </c>
      <c r="D281">
        <v>265</v>
      </c>
      <c r="G281" s="14">
        <v>265</v>
      </c>
      <c r="H281" s="19" t="s">
        <v>297</v>
      </c>
      <c r="I281" s="22">
        <v>250000</v>
      </c>
      <c r="J281" s="22" t="s">
        <v>35</v>
      </c>
      <c r="K281" s="14"/>
      <c r="L281" s="6"/>
      <c r="M281" s="1"/>
      <c r="N281" s="1"/>
      <c r="O281" s="28">
        <f>(IF(AND(J281&gt;0,J281&lt;=I281),J281,I281)*(L281-M281+N281))</f>
        <v>0</v>
      </c>
      <c r="P281" s="11"/>
      <c r="Q281" s="1"/>
      <c r="R281" s="1"/>
    </row>
    <row r="282" spans="1:18" ht="14.25">
      <c r="A282">
        <v>13</v>
      </c>
      <c r="B282">
        <v>227</v>
      </c>
      <c r="C282">
        <v>2015</v>
      </c>
      <c r="D282">
        <v>266</v>
      </c>
      <c r="G282" s="14">
        <v>266</v>
      </c>
      <c r="H282" s="19" t="s">
        <v>298</v>
      </c>
      <c r="I282" s="22">
        <v>25000</v>
      </c>
      <c r="J282" s="22" t="s">
        <v>35</v>
      </c>
      <c r="K282" s="14"/>
      <c r="L282" s="6"/>
      <c r="M282" s="1"/>
      <c r="N282" s="1"/>
      <c r="O282" s="28">
        <f>(IF(AND(J282&gt;0,J282&lt;=I282),J282,I282)*(L282-M282+N282))</f>
        <v>0</v>
      </c>
      <c r="P282" s="11"/>
      <c r="Q282" s="1"/>
      <c r="R282" s="1"/>
    </row>
    <row r="283" spans="1:18" ht="14.25">
      <c r="A283">
        <v>13</v>
      </c>
      <c r="B283">
        <v>227</v>
      </c>
      <c r="C283">
        <v>2015</v>
      </c>
      <c r="D283">
        <v>267</v>
      </c>
      <c r="G283" s="14">
        <v>267</v>
      </c>
      <c r="H283" s="19" t="s">
        <v>299</v>
      </c>
      <c r="I283" s="22">
        <v>100</v>
      </c>
      <c r="J283" s="22" t="s">
        <v>33</v>
      </c>
      <c r="K283" s="14"/>
      <c r="L283" s="6"/>
      <c r="M283" s="1"/>
      <c r="N283" s="1"/>
      <c r="O283" s="28">
        <f>(IF(AND(J283&gt;0,J283&lt;=I283),J283,I283)*(L283-M283+N283))</f>
        <v>0</v>
      </c>
      <c r="P283" s="11"/>
      <c r="Q283" s="1"/>
      <c r="R283" s="1"/>
    </row>
    <row r="284" spans="1:18" ht="14.25">
      <c r="A284">
        <v>13</v>
      </c>
      <c r="B284">
        <v>227</v>
      </c>
      <c r="C284">
        <v>2015</v>
      </c>
      <c r="D284">
        <v>268</v>
      </c>
      <c r="G284" s="14">
        <v>268</v>
      </c>
      <c r="H284" s="19" t="s">
        <v>300</v>
      </c>
      <c r="I284" s="22">
        <v>100</v>
      </c>
      <c r="J284" s="22" t="s">
        <v>33</v>
      </c>
      <c r="K284" s="14"/>
      <c r="L284" s="6"/>
      <c r="M284" s="1"/>
      <c r="N284" s="1"/>
      <c r="O284" s="28">
        <f>(IF(AND(J284&gt;0,J284&lt;=I284),J284,I284)*(L284-M284+N284))</f>
        <v>0</v>
      </c>
      <c r="P284" s="11"/>
      <c r="Q284" s="1"/>
      <c r="R284" s="1"/>
    </row>
    <row r="285" spans="1:18" ht="14.25">
      <c r="A285">
        <v>13</v>
      </c>
      <c r="B285">
        <v>227</v>
      </c>
      <c r="C285">
        <v>2015</v>
      </c>
      <c r="D285">
        <v>269</v>
      </c>
      <c r="G285" s="14">
        <v>269</v>
      </c>
      <c r="H285" s="19" t="s">
        <v>301</v>
      </c>
      <c r="I285" s="22">
        <v>100</v>
      </c>
      <c r="J285" s="22" t="s">
        <v>33</v>
      </c>
      <c r="K285" s="14"/>
      <c r="L285" s="6"/>
      <c r="M285" s="1"/>
      <c r="N285" s="1"/>
      <c r="O285" s="28">
        <f>(IF(AND(J285&gt;0,J285&lt;=I285),J285,I285)*(L285-M285+N285))</f>
        <v>0</v>
      </c>
      <c r="P285" s="11"/>
      <c r="Q285" s="1"/>
      <c r="R285" s="1"/>
    </row>
    <row r="286" spans="1:18" ht="14.25">
      <c r="A286">
        <v>13</v>
      </c>
      <c r="B286">
        <v>227</v>
      </c>
      <c r="C286">
        <v>2015</v>
      </c>
      <c r="D286">
        <v>270</v>
      </c>
      <c r="G286" s="14">
        <v>270</v>
      </c>
      <c r="H286" s="19" t="s">
        <v>302</v>
      </c>
      <c r="I286" s="22">
        <v>100</v>
      </c>
      <c r="J286" s="22" t="s">
        <v>33</v>
      </c>
      <c r="K286" s="14"/>
      <c r="L286" s="6"/>
      <c r="M286" s="1"/>
      <c r="N286" s="1"/>
      <c r="O286" s="28">
        <f>(IF(AND(J286&gt;0,J286&lt;=I286),J286,I286)*(L286-M286+N286))</f>
        <v>0</v>
      </c>
      <c r="P286" s="11"/>
      <c r="Q286" s="1"/>
      <c r="R286" s="1"/>
    </row>
    <row r="287" spans="1:18" ht="14.25">
      <c r="A287">
        <v>13</v>
      </c>
      <c r="B287">
        <v>227</v>
      </c>
      <c r="C287">
        <v>2015</v>
      </c>
      <c r="D287">
        <v>271</v>
      </c>
      <c r="G287" s="14">
        <v>271</v>
      </c>
      <c r="H287" s="19" t="s">
        <v>303</v>
      </c>
      <c r="I287" s="22">
        <v>5000</v>
      </c>
      <c r="J287" s="22" t="s">
        <v>41</v>
      </c>
      <c r="K287" s="14"/>
      <c r="L287" s="6"/>
      <c r="M287" s="1"/>
      <c r="N287" s="1"/>
      <c r="O287" s="28">
        <f>(IF(AND(J287&gt;0,J287&lt;=I287),J287,I287)*(L287-M287+N287))</f>
        <v>0</v>
      </c>
      <c r="P287" s="11"/>
      <c r="Q287" s="1"/>
      <c r="R287" s="1"/>
    </row>
    <row r="288" spans="1:18" ht="14.25">
      <c r="A288">
        <v>13</v>
      </c>
      <c r="B288">
        <v>227</v>
      </c>
      <c r="C288">
        <v>2015</v>
      </c>
      <c r="D288">
        <v>272</v>
      </c>
      <c r="G288" s="14">
        <v>272</v>
      </c>
      <c r="H288" s="19" t="s">
        <v>304</v>
      </c>
      <c r="I288" s="22">
        <v>120</v>
      </c>
      <c r="J288" s="22" t="s">
        <v>33</v>
      </c>
      <c r="K288" s="14"/>
      <c r="L288" s="6"/>
      <c r="M288" s="1"/>
      <c r="N288" s="1"/>
      <c r="O288" s="28">
        <f>(IF(AND(J288&gt;0,J288&lt;=I288),J288,I288)*(L288-M288+N288))</f>
        <v>0</v>
      </c>
      <c r="P288" s="11"/>
      <c r="Q288" s="1"/>
      <c r="R288" s="1"/>
    </row>
    <row r="289" spans="1:18" ht="20.25">
      <c r="A289">
        <v>13</v>
      </c>
      <c r="B289">
        <v>227</v>
      </c>
      <c r="C289">
        <v>2015</v>
      </c>
      <c r="D289">
        <v>273</v>
      </c>
      <c r="G289" s="14">
        <v>273</v>
      </c>
      <c r="H289" s="19" t="s">
        <v>305</v>
      </c>
      <c r="I289" s="22">
        <v>2000</v>
      </c>
      <c r="J289" s="22" t="s">
        <v>41</v>
      </c>
      <c r="K289" s="14"/>
      <c r="L289" s="6"/>
      <c r="M289" s="1"/>
      <c r="N289" s="1"/>
      <c r="O289" s="28">
        <f>(IF(AND(J289&gt;0,J289&lt;=I289),J289,I289)*(L289-M289+N289))</f>
        <v>0</v>
      </c>
      <c r="P289" s="11"/>
      <c r="Q289" s="1"/>
      <c r="R289" s="1"/>
    </row>
    <row r="290" spans="7:18" ht="14.25">
      <c r="G290" s="14"/>
      <c r="H290" s="19"/>
      <c r="I290" s="22"/>
      <c r="J290" s="22"/>
      <c r="K290" s="14"/>
      <c r="L290" s="6"/>
      <c r="M290" s="1"/>
      <c r="N290" s="1"/>
      <c r="O290" s="8"/>
      <c r="P290" s="11"/>
      <c r="Q290" s="1"/>
      <c r="R290" s="1"/>
    </row>
    <row r="291" spans="8:15" ht="14.25">
      <c r="H291" s="33"/>
      <c r="L291" s="30" t="s">
        <v>306</v>
      </c>
      <c r="N291" s="31"/>
      <c r="O291" s="32">
        <f>SUM(O10:O289)</f>
        <v>0</v>
      </c>
    </row>
    <row r="292" ht="15" thickBot="1">
      <c r="H292" s="33"/>
    </row>
    <row r="293" spans="8:16" ht="14.25">
      <c r="H293" s="33"/>
      <c r="N293" s="38"/>
      <c r="O293" s="41"/>
      <c r="P293" s="42" t="s">
        <v>311</v>
      </c>
    </row>
    <row r="294" spans="8:16" ht="14.25">
      <c r="H294" s="33" t="s">
        <v>307</v>
      </c>
      <c r="I294" s="36"/>
      <c r="N294" s="38"/>
      <c r="O294" s="40"/>
      <c r="P294" s="39"/>
    </row>
    <row r="295" spans="8:16" ht="14.25">
      <c r="H295" s="33" t="s">
        <v>308</v>
      </c>
      <c r="I295" s="36"/>
      <c r="N295" s="38"/>
      <c r="O295" s="40"/>
      <c r="P295" s="39"/>
    </row>
    <row r="296" spans="8:16" ht="14.25">
      <c r="H296" s="33" t="s">
        <v>309</v>
      </c>
      <c r="I296" s="3"/>
      <c r="N296" s="38"/>
      <c r="O296" s="40"/>
      <c r="P296" s="39"/>
    </row>
    <row r="297" spans="8:16" ht="14.25">
      <c r="H297" s="33" t="s">
        <v>310</v>
      </c>
      <c r="I297" s="36"/>
      <c r="N297" s="38"/>
      <c r="O297" s="40"/>
      <c r="P297" s="39"/>
    </row>
    <row r="298" spans="8:16" ht="14.25">
      <c r="H298" s="33"/>
      <c r="I298" s="37"/>
      <c r="N298" s="38"/>
      <c r="O298" s="40"/>
      <c r="P298" s="39"/>
    </row>
    <row r="299" spans="8:16" ht="14.25">
      <c r="H299" s="33"/>
      <c r="I299" s="3"/>
      <c r="N299" s="38"/>
      <c r="O299" s="40"/>
      <c r="P299" s="39"/>
    </row>
    <row r="300" spans="8:16" ht="14.25">
      <c r="H300" s="33"/>
      <c r="I300" s="3"/>
      <c r="N300" s="38"/>
      <c r="O300" s="40"/>
      <c r="P300" s="39"/>
    </row>
    <row r="301" spans="14:16" ht="14.25">
      <c r="N301" s="38"/>
      <c r="O301" s="40"/>
      <c r="P301" s="39"/>
    </row>
    <row r="302" spans="14:16" ht="15" thickBot="1">
      <c r="N302" s="38"/>
      <c r="O302" s="43"/>
      <c r="P302" s="44" t="s">
        <v>312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2015-12-22T10:00:14Z</dcterms:created>
  <dcterms:modified xsi:type="dcterms:W3CDTF">2015-12-22T10:00:19Z</dcterms:modified>
  <cp:category/>
  <cp:version/>
  <cp:contentType/>
  <cp:contentStatus/>
</cp:coreProperties>
</file>